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860" tabRatio="738" activeTab="4"/>
  </bookViews>
  <sheets>
    <sheet name="uitslag 750m 6-8jaar" sheetId="1" r:id="rId1"/>
    <sheet name="uitslag 750m 9-12jaar" sheetId="2" r:id="rId2"/>
    <sheet name="uitslag 3,5km" sheetId="3" r:id="rId3"/>
    <sheet name="uitslag 7km" sheetId="4" r:id="rId4"/>
    <sheet name="uitslag 10,5km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<sst xmlns="http://schemas.openxmlformats.org/spreadsheetml/2006/main" count="1154" uniqueCount="634">
  <si>
    <t>750M</t>
  </si>
  <si>
    <t>6-8 JAAR</t>
  </si>
  <si>
    <t>BORSTNR.</t>
  </si>
  <si>
    <t>NAAM</t>
  </si>
  <si>
    <t>VOORNAAM</t>
  </si>
  <si>
    <t>GEB. JAAR</t>
  </si>
  <si>
    <t>VANDEPUTTE</t>
  </si>
  <si>
    <t>LOUIGI</t>
  </si>
  <si>
    <t>TROY</t>
  </si>
  <si>
    <t>JORIS</t>
  </si>
  <si>
    <t>CEULEMANS</t>
  </si>
  <si>
    <t>KAYLA</t>
  </si>
  <si>
    <t>HELDENS</t>
  </si>
  <si>
    <t>YORAN</t>
  </si>
  <si>
    <t>AENSPECK</t>
  </si>
  <si>
    <t>JARNE</t>
  </si>
  <si>
    <t>JOOSTENS</t>
  </si>
  <si>
    <t>LOEKA</t>
  </si>
  <si>
    <t>KALINKA</t>
  </si>
  <si>
    <t>13 de Herfstjogging Icarus</t>
  </si>
  <si>
    <t>Rangschikking</t>
  </si>
  <si>
    <t>9-12 JAAR</t>
  </si>
  <si>
    <t>ICARUS</t>
  </si>
  <si>
    <t>D'AURILIO</t>
  </si>
  <si>
    <t>MARVIN</t>
  </si>
  <si>
    <t xml:space="preserve">BONTE </t>
  </si>
  <si>
    <t>DRIES</t>
  </si>
  <si>
    <t>KAICHA</t>
  </si>
  <si>
    <t>Uitslag jogging 3,5km</t>
  </si>
  <si>
    <t>aankomst</t>
  </si>
  <si>
    <t>rugnummer</t>
  </si>
  <si>
    <t xml:space="preserve">naam </t>
  </si>
  <si>
    <t xml:space="preserve">voornaam </t>
  </si>
  <si>
    <t>geslacht</t>
  </si>
  <si>
    <t xml:space="preserve">gemeente </t>
  </si>
  <si>
    <t>club</t>
  </si>
  <si>
    <t>tijd</t>
  </si>
  <si>
    <t>km/hr</t>
  </si>
  <si>
    <t>VAN ROEY</t>
  </si>
  <si>
    <t>KOEN</t>
  </si>
  <si>
    <t>M</t>
  </si>
  <si>
    <t>KORTENBERG</t>
  </si>
  <si>
    <t>ACKO</t>
  </si>
  <si>
    <t>11:36</t>
  </si>
  <si>
    <t>VAN WIN</t>
  </si>
  <si>
    <t>RUDI</t>
  </si>
  <si>
    <t>ELEWIJT</t>
  </si>
  <si>
    <t>11:53</t>
  </si>
  <si>
    <t>PATERNOSTER</t>
  </si>
  <si>
    <t>MAXIM</t>
  </si>
  <si>
    <t>HAACHT</t>
  </si>
  <si>
    <t>HOOIBERGLOPERS</t>
  </si>
  <si>
    <t>12:03</t>
  </si>
  <si>
    <t>VERVOORT</t>
  </si>
  <si>
    <t>LUC</t>
  </si>
  <si>
    <t>LAAKDAL</t>
  </si>
  <si>
    <t>12:06</t>
  </si>
  <si>
    <t>VAN CAMPENHOUT</t>
  </si>
  <si>
    <t>HOMBEEK</t>
  </si>
  <si>
    <t>12:13</t>
  </si>
  <si>
    <t>OST</t>
  </si>
  <si>
    <t>FERDINAND</t>
  </si>
  <si>
    <t>MECHELEN</t>
  </si>
  <si>
    <t>12:27</t>
  </si>
  <si>
    <t>GEENS</t>
  </si>
  <si>
    <t>KENNY</t>
  </si>
  <si>
    <t>BERLAAR</t>
  </si>
  <si>
    <t>13:00</t>
  </si>
  <si>
    <t>CNOPS</t>
  </si>
  <si>
    <t>VINCENT</t>
  </si>
  <si>
    <t>TREMELO</t>
  </si>
  <si>
    <t>13:05</t>
  </si>
  <si>
    <t>GEERT</t>
  </si>
  <si>
    <t>ROBA</t>
  </si>
  <si>
    <t>13:09</t>
  </si>
  <si>
    <t>CHRISTIAN</t>
  </si>
  <si>
    <t>13:16</t>
  </si>
  <si>
    <t>LEEMANS</t>
  </si>
  <si>
    <t>FILIP</t>
  </si>
  <si>
    <t>13:20</t>
  </si>
  <si>
    <t>VANGOIDSENHOVEN</t>
  </si>
  <si>
    <t>WOUT</t>
  </si>
  <si>
    <t>KEERBERGEN</t>
  </si>
  <si>
    <t>13:24</t>
  </si>
  <si>
    <t>GIEDTS</t>
  </si>
  <si>
    <t>SAM</t>
  </si>
  <si>
    <t>TIENEN</t>
  </si>
  <si>
    <t>RC TIENEN</t>
  </si>
  <si>
    <t>13:30</t>
  </si>
  <si>
    <t>JULIEN</t>
  </si>
  <si>
    <t>13:34</t>
  </si>
  <si>
    <t>CAES</t>
  </si>
  <si>
    <t>JOZEF</t>
  </si>
  <si>
    <t>GEEL</t>
  </si>
  <si>
    <t>13:44</t>
  </si>
  <si>
    <t>JONE</t>
  </si>
  <si>
    <t>V</t>
  </si>
  <si>
    <t>AVZK</t>
  </si>
  <si>
    <t>13:51</t>
  </si>
  <si>
    <t>JAN</t>
  </si>
  <si>
    <t>13:52</t>
  </si>
  <si>
    <t>SIMEON</t>
  </si>
  <si>
    <t>BEERSEL</t>
  </si>
  <si>
    <t>JOGGERS BEERSEL</t>
  </si>
  <si>
    <t>13:56</t>
  </si>
  <si>
    <t>DE MEES</t>
  </si>
  <si>
    <t>MARC</t>
  </si>
  <si>
    <t>RIJMENAM</t>
  </si>
  <si>
    <t>13:57</t>
  </si>
  <si>
    <t>ANDRIES</t>
  </si>
  <si>
    <t>KRIS</t>
  </si>
  <si>
    <t>KAPELLE_OP_DEN_BOS</t>
  </si>
  <si>
    <t>14:13</t>
  </si>
  <si>
    <t>VAN DE GAER</t>
  </si>
  <si>
    <t>TIELT_WINGE</t>
  </si>
  <si>
    <t>14:15</t>
  </si>
  <si>
    <t>LAUWERS</t>
  </si>
  <si>
    <t>KIMBERLY</t>
  </si>
  <si>
    <t>ZONHOVEN</t>
  </si>
  <si>
    <t>AVT</t>
  </si>
  <si>
    <t>14:18</t>
  </si>
  <si>
    <t>NEVENS</t>
  </si>
  <si>
    <t>STEFAAN</t>
  </si>
  <si>
    <t>BOORTMEERBEEK</t>
  </si>
  <si>
    <t>14:20</t>
  </si>
  <si>
    <t>DE KEYSER</t>
  </si>
  <si>
    <t>ELINE</t>
  </si>
  <si>
    <t>14:25</t>
  </si>
  <si>
    <t>BOVE</t>
  </si>
  <si>
    <t>YACCO</t>
  </si>
  <si>
    <t>LEEST</t>
  </si>
  <si>
    <t>OLYMPIA LONDERZEEL</t>
  </si>
  <si>
    <t>14:57</t>
  </si>
  <si>
    <t>LOMBE</t>
  </si>
  <si>
    <t>STEPHANIE</t>
  </si>
  <si>
    <t>WEPION</t>
  </si>
  <si>
    <t>15:10</t>
  </si>
  <si>
    <t>VAN HOOREBEECK</t>
  </si>
  <si>
    <t>BERNADETTE</t>
  </si>
  <si>
    <t>RAM</t>
  </si>
  <si>
    <t>15:12</t>
  </si>
  <si>
    <t>DE BECKER</t>
  </si>
  <si>
    <t>CARINE</t>
  </si>
  <si>
    <t>HERENT</t>
  </si>
  <si>
    <t>DCLA</t>
  </si>
  <si>
    <t>15:23</t>
  </si>
  <si>
    <t>VAN LIER</t>
  </si>
  <si>
    <t>STEPHANE</t>
  </si>
  <si>
    <t>BONHEIDEN</t>
  </si>
  <si>
    <t>15:24</t>
  </si>
  <si>
    <t>VAN HOOF</t>
  </si>
  <si>
    <t>FREDDY</t>
  </si>
  <si>
    <t>WAV</t>
  </si>
  <si>
    <t>15:53</t>
  </si>
  <si>
    <t>WIJ</t>
  </si>
  <si>
    <t>BEATRISE</t>
  </si>
  <si>
    <t>MEERBEEK</t>
  </si>
  <si>
    <t>BERT</t>
  </si>
  <si>
    <t>16:03</t>
  </si>
  <si>
    <t>TAELMAN</t>
  </si>
  <si>
    <t>TIM</t>
  </si>
  <si>
    <t>16:06</t>
  </si>
  <si>
    <t xml:space="preserve">VANDEPUTTE </t>
  </si>
  <si>
    <t>16:08</t>
  </si>
  <si>
    <t>16:55</t>
  </si>
  <si>
    <t>VAN DER VELDE</t>
  </si>
  <si>
    <t>NICKY</t>
  </si>
  <si>
    <t>BETEKOM</t>
  </si>
  <si>
    <t>DEMARSIN</t>
  </si>
  <si>
    <t>17:15</t>
  </si>
  <si>
    <t>HUYGHEBAERT</t>
  </si>
  <si>
    <t>STIJN</t>
  </si>
  <si>
    <t>17:20</t>
  </si>
  <si>
    <t>SSCHOUTERS</t>
  </si>
  <si>
    <t>DENIS</t>
  </si>
  <si>
    <t>BEKKEVOORT</t>
  </si>
  <si>
    <t>17:54</t>
  </si>
  <si>
    <t>17:56</t>
  </si>
  <si>
    <t>OLIVIER</t>
  </si>
  <si>
    <t>ARIANE</t>
  </si>
  <si>
    <t>18:02</t>
  </si>
  <si>
    <t>IVO</t>
  </si>
  <si>
    <t>AVT HASSELT</t>
  </si>
  <si>
    <t>18:06</t>
  </si>
  <si>
    <t>LENS</t>
  </si>
  <si>
    <t>ELS</t>
  </si>
  <si>
    <t>18:14</t>
  </si>
  <si>
    <t>VAN HERCK</t>
  </si>
  <si>
    <t>SIEN</t>
  </si>
  <si>
    <t>KAMPENHOUT</t>
  </si>
  <si>
    <t>18:30</t>
  </si>
  <si>
    <t>VERHAEGEN</t>
  </si>
  <si>
    <t>CARLA</t>
  </si>
  <si>
    <t>19:14</t>
  </si>
  <si>
    <t>MUES</t>
  </si>
  <si>
    <t>ANN</t>
  </si>
  <si>
    <t>19:55</t>
  </si>
  <si>
    <t>LISA</t>
  </si>
  <si>
    <t>19:56</t>
  </si>
  <si>
    <t>APERS</t>
  </si>
  <si>
    <t>ZEMST</t>
  </si>
  <si>
    <t>20:20</t>
  </si>
  <si>
    <t>REULIAUX</t>
  </si>
  <si>
    <t>21:57</t>
  </si>
  <si>
    <t>CLEYNHENS</t>
  </si>
  <si>
    <t>WEERDE</t>
  </si>
  <si>
    <t>22:02</t>
  </si>
  <si>
    <t>SMETS</t>
  </si>
  <si>
    <t>NANCY</t>
  </si>
  <si>
    <t>22:37</t>
  </si>
  <si>
    <t>PATRICK</t>
  </si>
  <si>
    <t>22:38</t>
  </si>
  <si>
    <t>FLORIAN</t>
  </si>
  <si>
    <t>22:39</t>
  </si>
  <si>
    <t>VAESEN</t>
  </si>
  <si>
    <t>LINDA</t>
  </si>
  <si>
    <t>22:44</t>
  </si>
  <si>
    <t>BOGAERTS</t>
  </si>
  <si>
    <t>LIEN</t>
  </si>
  <si>
    <t>22:54</t>
  </si>
  <si>
    <t>AERTGEERTS</t>
  </si>
  <si>
    <t>LORE</t>
  </si>
  <si>
    <t>22:55</t>
  </si>
  <si>
    <t>SCHOONIS</t>
  </si>
  <si>
    <t>CONNY</t>
  </si>
  <si>
    <t>23:10</t>
  </si>
  <si>
    <t>FRANS</t>
  </si>
  <si>
    <t>ASSE</t>
  </si>
  <si>
    <t>KK HALLE</t>
  </si>
  <si>
    <t>23:20</t>
  </si>
  <si>
    <t>Uitslag jogging 7km</t>
  </si>
  <si>
    <t>geboortejaar</t>
  </si>
  <si>
    <t>GOMMERS</t>
  </si>
  <si>
    <t>CHRIS</t>
  </si>
  <si>
    <t>HERENTHOUT</t>
  </si>
  <si>
    <t xml:space="preserve">    22:35</t>
  </si>
  <si>
    <t>REINDERS</t>
  </si>
  <si>
    <t>CASIMIR</t>
  </si>
  <si>
    <t xml:space="preserve">    23:33</t>
  </si>
  <si>
    <t>YSENBAARDT</t>
  </si>
  <si>
    <t>JOSS</t>
  </si>
  <si>
    <t>AC BONHEIDEN</t>
  </si>
  <si>
    <t xml:space="preserve">    25:09</t>
  </si>
  <si>
    <t>GOLVERS</t>
  </si>
  <si>
    <t>AINé</t>
  </si>
  <si>
    <t xml:space="preserve">    26:11</t>
  </si>
  <si>
    <t>VAN AVONDT</t>
  </si>
  <si>
    <t>STEVEN</t>
  </si>
  <si>
    <t>BEERZEL</t>
  </si>
  <si>
    <t xml:space="preserve">    26:40</t>
  </si>
  <si>
    <t>HELLEMANS</t>
  </si>
  <si>
    <t>BART</t>
  </si>
  <si>
    <t xml:space="preserve">    26:56</t>
  </si>
  <si>
    <t>VERHEYDEN</t>
  </si>
  <si>
    <t>DIRK</t>
  </si>
  <si>
    <t>O-L-V-WAVER</t>
  </si>
  <si>
    <t>BOMM</t>
  </si>
  <si>
    <t xml:space="preserve">    27:08</t>
  </si>
  <si>
    <t>VAN BELLE</t>
  </si>
  <si>
    <t>PUTTE</t>
  </si>
  <si>
    <t>PEULIS</t>
  </si>
  <si>
    <t xml:space="preserve">    27:16</t>
  </si>
  <si>
    <t>GOVAERT</t>
  </si>
  <si>
    <t>GERT</t>
  </si>
  <si>
    <t xml:space="preserve">    27:59</t>
  </si>
  <si>
    <t>OP DE BEECK</t>
  </si>
  <si>
    <t>NEAL</t>
  </si>
  <si>
    <t xml:space="preserve">    28:15</t>
  </si>
  <si>
    <t>BAUWERS</t>
  </si>
  <si>
    <t>HEVER</t>
  </si>
  <si>
    <t xml:space="preserve">    28:18</t>
  </si>
  <si>
    <t xml:space="preserve">    28:36</t>
  </si>
  <si>
    <t>DEGEEST</t>
  </si>
  <si>
    <t>PEGASUS</t>
  </si>
  <si>
    <t xml:space="preserve">    28:45</t>
  </si>
  <si>
    <t>POLLENTIEL</t>
  </si>
  <si>
    <t>MICHEL</t>
  </si>
  <si>
    <t>OUD HEVERLEE</t>
  </si>
  <si>
    <t>ACHILLES</t>
  </si>
  <si>
    <t xml:space="preserve">    29:00</t>
  </si>
  <si>
    <t>VLOEBERGHEN</t>
  </si>
  <si>
    <t xml:space="preserve">    29:03</t>
  </si>
  <si>
    <t>DOCKX</t>
  </si>
  <si>
    <t>MICHIEL</t>
  </si>
  <si>
    <t xml:space="preserve">    29:06</t>
  </si>
  <si>
    <t>HAEMELS</t>
  </si>
  <si>
    <t>ARNOUT</t>
  </si>
  <si>
    <t xml:space="preserve">    29:32</t>
  </si>
  <si>
    <t>VANROMPAEY</t>
  </si>
  <si>
    <t>ANDRE</t>
  </si>
  <si>
    <t>KNOET</t>
  </si>
  <si>
    <t xml:space="preserve">    29:54</t>
  </si>
  <si>
    <t>VERBRUGGEN</t>
  </si>
  <si>
    <t>LUBBEEK</t>
  </si>
  <si>
    <t xml:space="preserve">    29:56</t>
  </si>
  <si>
    <t>BORREMANS</t>
  </si>
  <si>
    <t>ERPS-KWERPS</t>
  </si>
  <si>
    <t xml:space="preserve">    30:04</t>
  </si>
  <si>
    <t>EGGERICKX</t>
  </si>
  <si>
    <t>LAURA</t>
  </si>
  <si>
    <t xml:space="preserve">    30:15</t>
  </si>
  <si>
    <t>VAN LOO</t>
  </si>
  <si>
    <t>BRUNO</t>
  </si>
  <si>
    <t xml:space="preserve">    30:45</t>
  </si>
  <si>
    <t>GLENN</t>
  </si>
  <si>
    <t xml:space="preserve">    30:58</t>
  </si>
  <si>
    <t>DUPONT</t>
  </si>
  <si>
    <t>FRANCOIS</t>
  </si>
  <si>
    <t>BEGIJNENDIJK</t>
  </si>
  <si>
    <t xml:space="preserve">    31:14</t>
  </si>
  <si>
    <t>VERMAELEN</t>
  </si>
  <si>
    <t>WILLY</t>
  </si>
  <si>
    <t>KORTRIJK-DUTSEL</t>
  </si>
  <si>
    <t xml:space="preserve">    31:20</t>
  </si>
  <si>
    <t>VAN ROELEN</t>
  </si>
  <si>
    <t>GASTON</t>
  </si>
  <si>
    <t>RILLAAR</t>
  </si>
  <si>
    <t xml:space="preserve">    31:22</t>
  </si>
  <si>
    <t>SCHOUTERS</t>
  </si>
  <si>
    <t>ROBERT</t>
  </si>
  <si>
    <t xml:space="preserve">    31:24</t>
  </si>
  <si>
    <t>VAN DE MOORTEL</t>
  </si>
  <si>
    <t>HEIDI</t>
  </si>
  <si>
    <t xml:space="preserve">    31:27</t>
  </si>
  <si>
    <t>DANIEL</t>
  </si>
  <si>
    <t xml:space="preserve">    31:29</t>
  </si>
  <si>
    <t>VERHOEFSTADT</t>
  </si>
  <si>
    <t>HOUTVENNE</t>
  </si>
  <si>
    <t xml:space="preserve">    31:58</t>
  </si>
  <si>
    <t>VANDERBERGHE</t>
  </si>
  <si>
    <t xml:space="preserve">    32:19</t>
  </si>
  <si>
    <t>SLEYP</t>
  </si>
  <si>
    <t>YOERI</t>
  </si>
  <si>
    <t xml:space="preserve">    32:35</t>
  </si>
  <si>
    <t>MELLAERTS</t>
  </si>
  <si>
    <t>EDDY</t>
  </si>
  <si>
    <t xml:space="preserve">    32:45</t>
  </si>
  <si>
    <t>STERCKX</t>
  </si>
  <si>
    <t>YVO</t>
  </si>
  <si>
    <t>ZICHEM</t>
  </si>
  <si>
    <t xml:space="preserve">    33:30</t>
  </si>
  <si>
    <t>JANSSENS</t>
  </si>
  <si>
    <t>RIK</t>
  </si>
  <si>
    <t xml:space="preserve">    33:55</t>
  </si>
  <si>
    <t>GEORGES</t>
  </si>
  <si>
    <t xml:space="preserve">    33:56</t>
  </si>
  <si>
    <t>LUYTEN</t>
  </si>
  <si>
    <t>RAMSEL</t>
  </si>
  <si>
    <t>POTJERDILLERS</t>
  </si>
  <si>
    <t xml:space="preserve">    34:07</t>
  </si>
  <si>
    <t xml:space="preserve">    34:11</t>
  </si>
  <si>
    <t>PEIRLINCK</t>
  </si>
  <si>
    <t xml:space="preserve">    34:12</t>
  </si>
  <si>
    <t>VERMEYLEN</t>
  </si>
  <si>
    <t>ROGER</t>
  </si>
  <si>
    <t xml:space="preserve">    34:13</t>
  </si>
  <si>
    <t>DEDOYARD</t>
  </si>
  <si>
    <t>KEVIN</t>
  </si>
  <si>
    <t xml:space="preserve">    34:40</t>
  </si>
  <si>
    <t>VANDERSLAGHOREN</t>
  </si>
  <si>
    <t>MARIA</t>
  </si>
  <si>
    <t>VELTEM</t>
  </si>
  <si>
    <t>JC VELTEM</t>
  </si>
  <si>
    <t xml:space="preserve">    34:52</t>
  </si>
  <si>
    <t>VAN ROY</t>
  </si>
  <si>
    <t>BAAL</t>
  </si>
  <si>
    <t xml:space="preserve">    35:57</t>
  </si>
  <si>
    <t>VERSCHUEREN</t>
  </si>
  <si>
    <t>LINDY</t>
  </si>
  <si>
    <t xml:space="preserve">    36:20</t>
  </si>
  <si>
    <t>WENS</t>
  </si>
  <si>
    <t>JEF</t>
  </si>
  <si>
    <t xml:space="preserve">    36:40</t>
  </si>
  <si>
    <t>BERTEM</t>
  </si>
  <si>
    <t>AC BERTEM</t>
  </si>
  <si>
    <t xml:space="preserve">    36:44</t>
  </si>
  <si>
    <t>GIELIS</t>
  </si>
  <si>
    <t>MARTINE</t>
  </si>
  <si>
    <t xml:space="preserve">    37:33</t>
  </si>
  <si>
    <t>MAGITS</t>
  </si>
  <si>
    <t xml:space="preserve">    37:47</t>
  </si>
  <si>
    <t>DEVROYE</t>
  </si>
  <si>
    <t>MARLEEN</t>
  </si>
  <si>
    <t xml:space="preserve">    38:09</t>
  </si>
  <si>
    <t>CALDERS</t>
  </si>
  <si>
    <t>SANDRA</t>
  </si>
  <si>
    <t xml:space="preserve">    40:22</t>
  </si>
  <si>
    <t>DE WACHTER</t>
  </si>
  <si>
    <t>KATHLEEN</t>
  </si>
  <si>
    <t>JOKA</t>
  </si>
  <si>
    <t xml:space="preserve">    40:40</t>
  </si>
  <si>
    <t>DEKREM</t>
  </si>
  <si>
    <t>RAPHAEL</t>
  </si>
  <si>
    <t xml:space="preserve">    40:43</t>
  </si>
  <si>
    <t>WEMMELINCKX</t>
  </si>
  <si>
    <t>KESA</t>
  </si>
  <si>
    <t xml:space="preserve">    40:55</t>
  </si>
  <si>
    <t>VERMEULEN</t>
  </si>
  <si>
    <t>WENDY</t>
  </si>
  <si>
    <t xml:space="preserve">    40:57</t>
  </si>
  <si>
    <t>JACOBS</t>
  </si>
  <si>
    <t>ETIENNE</t>
  </si>
  <si>
    <t>MUIZEN</t>
  </si>
  <si>
    <t xml:space="preserve">    41:46</t>
  </si>
  <si>
    <t>PINTERS</t>
  </si>
  <si>
    <t>SYLVIA</t>
  </si>
  <si>
    <t>STROMBEEK</t>
  </si>
  <si>
    <t xml:space="preserve">    42:05</t>
  </si>
  <si>
    <t>VEREALSTEREN</t>
  </si>
  <si>
    <t>MONIQUE</t>
  </si>
  <si>
    <t>SCHERPENHEUVEL</t>
  </si>
  <si>
    <t xml:space="preserve">    42:50</t>
  </si>
  <si>
    <t>DE GEEST</t>
  </si>
  <si>
    <t>AARTSELAAR</t>
  </si>
  <si>
    <t>KREKEN LOFERS</t>
  </si>
  <si>
    <t xml:space="preserve">    43:03</t>
  </si>
  <si>
    <t>VANDESSEL</t>
  </si>
  <si>
    <t>INGRID</t>
  </si>
  <si>
    <t xml:space="preserve">    43:21</t>
  </si>
  <si>
    <t>BUEKENHOUDT</t>
  </si>
  <si>
    <t>HILDA</t>
  </si>
  <si>
    <t>BUKEN</t>
  </si>
  <si>
    <t xml:space="preserve">    43:22</t>
  </si>
  <si>
    <t xml:space="preserve">    44:15</t>
  </si>
  <si>
    <t>CLAESSENS</t>
  </si>
  <si>
    <t>ELKE</t>
  </si>
  <si>
    <t xml:space="preserve">    46:14</t>
  </si>
  <si>
    <t>NB</t>
  </si>
  <si>
    <t xml:space="preserve">    :</t>
  </si>
  <si>
    <t>-120m juiste afstand</t>
  </si>
  <si>
    <t>13de Herfstjogging Boortmeerbeek</t>
  </si>
  <si>
    <t>Uitslag jogging 10,5km</t>
  </si>
  <si>
    <t>icarus</t>
  </si>
  <si>
    <t>DE VOCHT</t>
  </si>
  <si>
    <t>PETER</t>
  </si>
  <si>
    <t>ADIDAS</t>
  </si>
  <si>
    <t xml:space="preserve">    34:24</t>
  </si>
  <si>
    <t>VAN DEN DRIES</t>
  </si>
  <si>
    <t>DAVID</t>
  </si>
  <si>
    <t xml:space="preserve">    34:34</t>
  </si>
  <si>
    <t>MOENS</t>
  </si>
  <si>
    <t xml:space="preserve">    34:53</t>
  </si>
  <si>
    <t>VAN DE SANDE</t>
  </si>
  <si>
    <t xml:space="preserve">    35:24</t>
  </si>
  <si>
    <t>WINNEPENNINCKX</t>
  </si>
  <si>
    <t>PAUL</t>
  </si>
  <si>
    <t xml:space="preserve">    37:27</t>
  </si>
  <si>
    <t>SOOLS</t>
  </si>
  <si>
    <t xml:space="preserve">    37:36</t>
  </si>
  <si>
    <t>THIJS</t>
  </si>
  <si>
    <t>m</t>
  </si>
  <si>
    <t>HALLAAR</t>
  </si>
  <si>
    <t xml:space="preserve">    37:49</t>
  </si>
  <si>
    <t>STERREBEEK</t>
  </si>
  <si>
    <t xml:space="preserve">    38:48</t>
  </si>
  <si>
    <t>VAN WINNENDAEL</t>
  </si>
  <si>
    <t>STEFAN</t>
  </si>
  <si>
    <t>NOSSEGEM</t>
  </si>
  <si>
    <t xml:space="preserve">    38:54</t>
  </si>
  <si>
    <t>VAN DE VELDE</t>
  </si>
  <si>
    <t xml:space="preserve">    39:24</t>
  </si>
  <si>
    <t>LANGENUS</t>
  </si>
  <si>
    <t>AUTOBUS GRASHEIDE</t>
  </si>
  <si>
    <t xml:space="preserve">    39:26</t>
  </si>
  <si>
    <t>GOEYERS</t>
  </si>
  <si>
    <t>MACHELEN</t>
  </si>
  <si>
    <t>BOSVELDJOGGERS</t>
  </si>
  <si>
    <t xml:space="preserve">    39:30</t>
  </si>
  <si>
    <t>VAN LOOY</t>
  </si>
  <si>
    <t>YUAN</t>
  </si>
  <si>
    <t xml:space="preserve">    39:34</t>
  </si>
  <si>
    <t>ACKE</t>
  </si>
  <si>
    <t>FRANCIS</t>
  </si>
  <si>
    <t>STEENOKKERZEEL</t>
  </si>
  <si>
    <t xml:space="preserve">    40:03</t>
  </si>
  <si>
    <t>VANDENWYNGAERT</t>
  </si>
  <si>
    <t>JEAN</t>
  </si>
  <si>
    <t>BMB</t>
  </si>
  <si>
    <t xml:space="preserve">    40:07</t>
  </si>
  <si>
    <t>VERSCHEUREN</t>
  </si>
  <si>
    <t>ROBBY</t>
  </si>
  <si>
    <t xml:space="preserve">    40:14</t>
  </si>
  <si>
    <t>VAN DER ELST</t>
  </si>
  <si>
    <t xml:space="preserve">    40:59</t>
  </si>
  <si>
    <t>PEETERS</t>
  </si>
  <si>
    <t>KAREN</t>
  </si>
  <si>
    <t>SCHRIEK</t>
  </si>
  <si>
    <t xml:space="preserve">    41:12</t>
  </si>
  <si>
    <t>VAN BUGGENHOUT</t>
  </si>
  <si>
    <t xml:space="preserve">    42:10</t>
  </si>
  <si>
    <t>VANDEGAER</t>
  </si>
  <si>
    <t>KESSEL_LO</t>
  </si>
  <si>
    <t xml:space="preserve">    42:30</t>
  </si>
  <si>
    <t xml:space="preserve">VAN DEN BROECK </t>
  </si>
  <si>
    <t>TILDONK</t>
  </si>
  <si>
    <t xml:space="preserve">    42:44</t>
  </si>
  <si>
    <t xml:space="preserve">NELSEN </t>
  </si>
  <si>
    <t xml:space="preserve">FERNAND  </t>
  </si>
  <si>
    <t xml:space="preserve">    42:55</t>
  </si>
  <si>
    <t>BONTE</t>
  </si>
  <si>
    <t xml:space="preserve">    43:29</t>
  </si>
  <si>
    <t>HUYGENS</t>
  </si>
  <si>
    <t xml:space="preserve">    43:40</t>
  </si>
  <si>
    <t>WILLEMS</t>
  </si>
  <si>
    <t xml:space="preserve">    43:45</t>
  </si>
  <si>
    <t>MEULDERS</t>
  </si>
  <si>
    <t>HUGO</t>
  </si>
  <si>
    <t xml:space="preserve">    44:07</t>
  </si>
  <si>
    <t>NULENS</t>
  </si>
  <si>
    <t>NICO</t>
  </si>
  <si>
    <t xml:space="preserve">    44:17</t>
  </si>
  <si>
    <t>BARTELS</t>
  </si>
  <si>
    <t>RUDY</t>
  </si>
  <si>
    <t xml:space="preserve">    44:18</t>
  </si>
  <si>
    <t>BUYSEGOMS</t>
  </si>
  <si>
    <t xml:space="preserve">    44:33</t>
  </si>
  <si>
    <t>VANMASSENHOVE</t>
  </si>
  <si>
    <t xml:space="preserve">    44:45</t>
  </si>
  <si>
    <t>CRIEM</t>
  </si>
  <si>
    <t xml:space="preserve">    44:53</t>
  </si>
  <si>
    <t xml:space="preserve">    45:02</t>
  </si>
  <si>
    <t xml:space="preserve">CEULEMANS </t>
  </si>
  <si>
    <t>BERGLOPERS</t>
  </si>
  <si>
    <t xml:space="preserve">    45:14</t>
  </si>
  <si>
    <t>SPIESSENS</t>
  </si>
  <si>
    <t xml:space="preserve">    45:23</t>
  </si>
  <si>
    <t xml:space="preserve">VAN DER VORST </t>
  </si>
  <si>
    <t>HOFSTADE</t>
  </si>
  <si>
    <t xml:space="preserve">    45:28</t>
  </si>
  <si>
    <t>BONNEVIE</t>
  </si>
  <si>
    <t xml:space="preserve">    45:30</t>
  </si>
  <si>
    <t>PUES</t>
  </si>
  <si>
    <t>JOHAN</t>
  </si>
  <si>
    <t xml:space="preserve">    45:42</t>
  </si>
  <si>
    <t>STROOBANTS</t>
  </si>
  <si>
    <t>HERMAN</t>
  </si>
  <si>
    <t>LEUVEN</t>
  </si>
  <si>
    <t xml:space="preserve">    46:20</t>
  </si>
  <si>
    <t>WILLEM</t>
  </si>
  <si>
    <t>LEEFDAAL</t>
  </si>
  <si>
    <t xml:space="preserve">    46:36</t>
  </si>
  <si>
    <t>GOEMAN</t>
  </si>
  <si>
    <t>GUNTER</t>
  </si>
  <si>
    <t xml:space="preserve">    47:15</t>
  </si>
  <si>
    <t>COSTEUR</t>
  </si>
  <si>
    <t xml:space="preserve">    47:35</t>
  </si>
  <si>
    <t>RENE</t>
  </si>
  <si>
    <t xml:space="preserve">    47:52</t>
  </si>
  <si>
    <t>VAN STIPELEN</t>
  </si>
  <si>
    <t>HEVERLEE</t>
  </si>
  <si>
    <t xml:space="preserve">    48:17</t>
  </si>
  <si>
    <t>DDESMET</t>
  </si>
  <si>
    <t xml:space="preserve">    49:20</t>
  </si>
  <si>
    <t>DE WIT</t>
  </si>
  <si>
    <t>DAMIAANRUNNERS</t>
  </si>
  <si>
    <t xml:space="preserve">    49:22</t>
  </si>
  <si>
    <t xml:space="preserve">    49:28</t>
  </si>
  <si>
    <t>PHILLIPAERTS</t>
  </si>
  <si>
    <t>FELIX</t>
  </si>
  <si>
    <t>DECLA</t>
  </si>
  <si>
    <t xml:space="preserve">    49:36</t>
  </si>
  <si>
    <t>TOLLET</t>
  </si>
  <si>
    <t>EVY</t>
  </si>
  <si>
    <t xml:space="preserve">    50:30</t>
  </si>
  <si>
    <t xml:space="preserve">    50:46</t>
  </si>
  <si>
    <t>JANS</t>
  </si>
  <si>
    <t>KURT</t>
  </si>
  <si>
    <t xml:space="preserve">    50:50</t>
  </si>
  <si>
    <t>THIELEMANS</t>
  </si>
  <si>
    <t xml:space="preserve">    51:20</t>
  </si>
  <si>
    <t>VAN CAMP</t>
  </si>
  <si>
    <t xml:space="preserve">    51:28</t>
  </si>
  <si>
    <t>VAN GOMPEL</t>
  </si>
  <si>
    <t>SANDER</t>
  </si>
  <si>
    <t>LOVENJOEL</t>
  </si>
  <si>
    <t xml:space="preserve">    52:06</t>
  </si>
  <si>
    <t xml:space="preserve">    52:19</t>
  </si>
  <si>
    <t>HOLEMANS</t>
  </si>
  <si>
    <t>WEZEMAAL</t>
  </si>
  <si>
    <t xml:space="preserve">    52:21</t>
  </si>
  <si>
    <t>TUERLINCKX</t>
  </si>
  <si>
    <t>JEAN-LUC</t>
  </si>
  <si>
    <t>SCHERPENEUVEL</t>
  </si>
  <si>
    <t xml:space="preserve">    52:23</t>
  </si>
  <si>
    <t>NIPAL</t>
  </si>
  <si>
    <t xml:space="preserve">    52:36</t>
  </si>
  <si>
    <t>HENDRICKX</t>
  </si>
  <si>
    <t>WIM</t>
  </si>
  <si>
    <t xml:space="preserve">    53:17</t>
  </si>
  <si>
    <t>VAN NUFFEL</t>
  </si>
  <si>
    <t>ELSE</t>
  </si>
  <si>
    <t xml:space="preserve">    53:31</t>
  </si>
  <si>
    <t>BOSMAN</t>
  </si>
  <si>
    <t>VILVOORDE</t>
  </si>
  <si>
    <t xml:space="preserve">    53:33</t>
  </si>
  <si>
    <t>CAPPER</t>
  </si>
  <si>
    <t>CHRISTOPHE</t>
  </si>
  <si>
    <t xml:space="preserve">    53:35</t>
  </si>
  <si>
    <t>VANDOREN</t>
  </si>
  <si>
    <t>MUIEN</t>
  </si>
  <si>
    <t xml:space="preserve">    53:41</t>
  </si>
  <si>
    <t xml:space="preserve">    53:43</t>
  </si>
  <si>
    <t>LEMMENS</t>
  </si>
  <si>
    <t>MIA</t>
  </si>
  <si>
    <t xml:space="preserve">    53:45</t>
  </si>
  <si>
    <t>VAN KERCKHOVEN</t>
  </si>
  <si>
    <t>ALFONS</t>
  </si>
  <si>
    <t>WESPELAAR</t>
  </si>
  <si>
    <t xml:space="preserve">    53:50</t>
  </si>
  <si>
    <t>BIERBEEK</t>
  </si>
  <si>
    <t xml:space="preserve">    54:09</t>
  </si>
  <si>
    <t>VERSTREKEN</t>
  </si>
  <si>
    <t xml:space="preserve">    54:34</t>
  </si>
  <si>
    <t xml:space="preserve">    54:52</t>
  </si>
  <si>
    <t>SLAETS</t>
  </si>
  <si>
    <t xml:space="preserve">    55:05</t>
  </si>
  <si>
    <t>EYCKMANS</t>
  </si>
  <si>
    <t>ERIC</t>
  </si>
  <si>
    <t xml:space="preserve">    55:42</t>
  </si>
  <si>
    <t>ARTOOS</t>
  </si>
  <si>
    <t>ARMAND</t>
  </si>
  <si>
    <t>1    00:19</t>
  </si>
  <si>
    <t>GRAUWELS</t>
  </si>
  <si>
    <t>1    08:39</t>
  </si>
  <si>
    <t>DENON</t>
  </si>
  <si>
    <t>1    09:48</t>
  </si>
  <si>
    <t>ARYS</t>
  </si>
  <si>
    <t>GINGELOM</t>
  </si>
  <si>
    <t>1    10:52</t>
  </si>
  <si>
    <t>LIESBETH</t>
  </si>
  <si>
    <t>1    10:53</t>
  </si>
  <si>
    <t>-240m juiste afstand</t>
  </si>
  <si>
    <t xml:space="preserve">13de Herfstjogging Boortmeerbeek </t>
  </si>
  <si>
    <t>LONDERZEEL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</si>
</sst>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sz val="22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6"/>
      <name val="Calibri"/>
      <family val="2"/>
    </font>
    <font>
      <b/>
      <sz val="8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8"/>
      <name val="Verdana"/>
      <family val="2"/>
    </font>
    <font>
      <b/>
      <sz val="22"/>
      <name val="Calibri"/>
      <family val="2"/>
    </font>
    <font>
      <b/>
      <sz val="28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14" fontId="1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9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 quotePrefix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14" fontId="10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%20jogging%20VERS97%20UITSLAG%203,5%202009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0 6_8JAAR"/>
      <sheetName val="750 9_12JAAR"/>
      <sheetName val="ingaveblad"/>
      <sheetName val="deelnemers 3,5 km"/>
      <sheetName val="deelnemers 7 km"/>
      <sheetName val="deelnemers 10,5 km"/>
      <sheetName val="gegevens"/>
      <sheetName val="DEF UITSLAG 3,5"/>
      <sheetName val="uitslag 3,5 km"/>
      <sheetName val="uitslag 7 km"/>
      <sheetName val="uitslag 10,5 km"/>
    </sheetNames>
    <sheetDataSet>
      <sheetData sheetId="3">
        <row r="1">
          <cell r="A1" t="str">
            <v>rugnummer</v>
          </cell>
          <cell r="B1" t="str">
            <v>naam </v>
          </cell>
          <cell r="C1" t="str">
            <v>voornaam </v>
          </cell>
          <cell r="D1" t="str">
            <v>geslacht</v>
          </cell>
          <cell r="E1" t="str">
            <v>geboortjaar</v>
          </cell>
          <cell r="F1" t="str">
            <v>gemeente </v>
          </cell>
          <cell r="G1" t="str">
            <v>club</v>
          </cell>
        </row>
        <row r="2">
          <cell r="A2">
            <v>256</v>
          </cell>
          <cell r="B2" t="str">
            <v>VANDEPUTTE </v>
          </cell>
          <cell r="C2" t="str">
            <v>LOUIGI</v>
          </cell>
          <cell r="D2" t="str">
            <v>M</v>
          </cell>
          <cell r="E2">
            <v>2001</v>
          </cell>
          <cell r="F2" t="str">
            <v>BOORTMEERBEEK</v>
          </cell>
          <cell r="G2" t="str">
            <v>ROBA</v>
          </cell>
        </row>
        <row r="3">
          <cell r="A3">
            <v>255</v>
          </cell>
          <cell r="B3" t="str">
            <v>APERS</v>
          </cell>
          <cell r="C3" t="str">
            <v>TIM</v>
          </cell>
          <cell r="D3" t="str">
            <v>V</v>
          </cell>
          <cell r="E3">
            <v>1981</v>
          </cell>
          <cell r="F3" t="str">
            <v>ZEMST</v>
          </cell>
        </row>
        <row r="4">
          <cell r="A4">
            <v>254</v>
          </cell>
          <cell r="B4" t="str">
            <v>VAN ROEY</v>
          </cell>
          <cell r="C4" t="str">
            <v>KOEN</v>
          </cell>
          <cell r="D4" t="str">
            <v>M</v>
          </cell>
          <cell r="E4">
            <v>1981</v>
          </cell>
          <cell r="F4" t="str">
            <v>KORTENBERG</v>
          </cell>
          <cell r="G4" t="str">
            <v>ACKO</v>
          </cell>
        </row>
        <row r="5">
          <cell r="A5">
            <v>253</v>
          </cell>
          <cell r="B5" t="str">
            <v>VAN HOOF</v>
          </cell>
          <cell r="C5" t="str">
            <v>FREDDY</v>
          </cell>
          <cell r="D5" t="str">
            <v>M</v>
          </cell>
          <cell r="E5">
            <v>1949</v>
          </cell>
          <cell r="F5" t="str">
            <v>BERLAAR</v>
          </cell>
          <cell r="G5" t="str">
            <v>WAV</v>
          </cell>
        </row>
        <row r="6">
          <cell r="A6">
            <v>252</v>
          </cell>
          <cell r="B6" t="str">
            <v>VAN CAMPENHOUT</v>
          </cell>
          <cell r="C6" t="str">
            <v>LUC</v>
          </cell>
          <cell r="D6" t="str">
            <v>M</v>
          </cell>
          <cell r="E6">
            <v>1957</v>
          </cell>
          <cell r="F6" t="str">
            <v>HOMBEEK</v>
          </cell>
        </row>
        <row r="7">
          <cell r="A7">
            <v>251</v>
          </cell>
          <cell r="B7" t="str">
            <v>LOMBE</v>
          </cell>
          <cell r="C7" t="str">
            <v>STEPHANIE</v>
          </cell>
          <cell r="D7" t="str">
            <v>V</v>
          </cell>
          <cell r="E7">
            <v>1993</v>
          </cell>
          <cell r="F7" t="str">
            <v>WEPION</v>
          </cell>
        </row>
        <row r="8">
          <cell r="A8">
            <v>250</v>
          </cell>
          <cell r="B8" t="str">
            <v>LENS</v>
          </cell>
          <cell r="C8" t="str">
            <v>ELS</v>
          </cell>
          <cell r="D8" t="str">
            <v>V</v>
          </cell>
          <cell r="E8">
            <v>1959</v>
          </cell>
          <cell r="F8" t="str">
            <v>MECHELEN</v>
          </cell>
          <cell r="G8" t="str">
            <v>RAM</v>
          </cell>
        </row>
        <row r="9">
          <cell r="A9">
            <v>249</v>
          </cell>
          <cell r="B9" t="str">
            <v>VANGOIDSENHOVEN</v>
          </cell>
          <cell r="C9" t="str">
            <v>JONE</v>
          </cell>
          <cell r="D9" t="str">
            <v>V</v>
          </cell>
          <cell r="E9">
            <v>1996</v>
          </cell>
          <cell r="F9" t="str">
            <v>KEERBERGEN</v>
          </cell>
          <cell r="G9" t="str">
            <v>AVZK</v>
          </cell>
        </row>
        <row r="10">
          <cell r="A10">
            <v>248</v>
          </cell>
          <cell r="B10" t="str">
            <v>VANGOIDSENHOVEN</v>
          </cell>
          <cell r="C10" t="str">
            <v>JAN</v>
          </cell>
          <cell r="D10" t="str">
            <v>M</v>
          </cell>
          <cell r="E10">
            <v>1966</v>
          </cell>
          <cell r="F10" t="str">
            <v>KEERBERGEN</v>
          </cell>
          <cell r="G10" t="str">
            <v>AVZK</v>
          </cell>
        </row>
        <row r="11">
          <cell r="A11">
            <v>247</v>
          </cell>
          <cell r="B11" t="str">
            <v>CLEYNHENS</v>
          </cell>
          <cell r="C11" t="str">
            <v>ANN</v>
          </cell>
          <cell r="D11" t="str">
            <v>V</v>
          </cell>
          <cell r="E11">
            <v>1975</v>
          </cell>
          <cell r="F11" t="str">
            <v>WEERDE</v>
          </cell>
        </row>
        <row r="12">
          <cell r="A12">
            <v>246</v>
          </cell>
          <cell r="B12" t="str">
            <v>VANGOIDSENHOVEN</v>
          </cell>
          <cell r="C12" t="str">
            <v>WOUT</v>
          </cell>
          <cell r="D12" t="str">
            <v>M</v>
          </cell>
          <cell r="E12">
            <v>1994</v>
          </cell>
          <cell r="F12" t="str">
            <v>KEERBERGEN</v>
          </cell>
        </row>
        <row r="13">
          <cell r="A13">
            <v>245</v>
          </cell>
          <cell r="B13" t="str">
            <v>TAELMAN</v>
          </cell>
          <cell r="C13" t="str">
            <v>PATRICK</v>
          </cell>
          <cell r="D13" t="str">
            <v>M</v>
          </cell>
          <cell r="E13">
            <v>1960</v>
          </cell>
          <cell r="F13" t="str">
            <v>BOORTMEERBEEK</v>
          </cell>
        </row>
        <row r="14">
          <cell r="A14">
            <v>244</v>
          </cell>
          <cell r="B14" t="str">
            <v>SMETS</v>
          </cell>
          <cell r="C14" t="str">
            <v>DANNY</v>
          </cell>
          <cell r="D14" t="str">
            <v>V</v>
          </cell>
          <cell r="E14">
            <v>1966</v>
          </cell>
          <cell r="F14" t="str">
            <v>BOORTMEERBEEK</v>
          </cell>
        </row>
        <row r="15">
          <cell r="A15">
            <v>243</v>
          </cell>
          <cell r="B15" t="str">
            <v>TAELMAN</v>
          </cell>
          <cell r="C15" t="str">
            <v>TIM</v>
          </cell>
          <cell r="D15" t="str">
            <v>M</v>
          </cell>
          <cell r="E15">
            <v>1998</v>
          </cell>
          <cell r="F15" t="str">
            <v>BOORTMEERBEEK</v>
          </cell>
          <cell r="G15" t="str">
            <v>ROBA</v>
          </cell>
        </row>
        <row r="16">
          <cell r="A16">
            <v>242</v>
          </cell>
          <cell r="B16" t="str">
            <v>NEVENS</v>
          </cell>
          <cell r="C16" t="str">
            <v>STEFAAN</v>
          </cell>
          <cell r="D16" t="str">
            <v>M</v>
          </cell>
          <cell r="E16">
            <v>1963</v>
          </cell>
          <cell r="F16" t="str">
            <v>BOORTMEERBEEK</v>
          </cell>
        </row>
        <row r="17">
          <cell r="A17">
            <v>241</v>
          </cell>
          <cell r="B17" t="str">
            <v>DE MEES</v>
          </cell>
          <cell r="C17" t="str">
            <v>MARC</v>
          </cell>
          <cell r="D17" t="str">
            <v>M</v>
          </cell>
          <cell r="E17">
            <v>1942</v>
          </cell>
          <cell r="F17" t="str">
            <v>RIJMENAM</v>
          </cell>
          <cell r="G17" t="str">
            <v>HOOIBERGLOPERS</v>
          </cell>
        </row>
        <row r="18">
          <cell r="A18">
            <v>240</v>
          </cell>
          <cell r="B18" t="str">
            <v>PATERNOSTER</v>
          </cell>
          <cell r="C18" t="str">
            <v>CHRISTIAN</v>
          </cell>
          <cell r="D18" t="str">
            <v>M</v>
          </cell>
          <cell r="E18">
            <v>1965</v>
          </cell>
          <cell r="F18" t="str">
            <v>HAACHT</v>
          </cell>
          <cell r="G18" t="str">
            <v>HOOIBERGLOPERS</v>
          </cell>
        </row>
        <row r="19">
          <cell r="A19">
            <v>239</v>
          </cell>
          <cell r="B19" t="str">
            <v>PATERNOSTER</v>
          </cell>
          <cell r="C19" t="str">
            <v>MAXIM</v>
          </cell>
          <cell r="D19" t="str">
            <v>M</v>
          </cell>
          <cell r="E19">
            <v>1992</v>
          </cell>
          <cell r="F19" t="str">
            <v>HAACHT</v>
          </cell>
          <cell r="G19" t="str">
            <v>HOOIBERGLOPERS</v>
          </cell>
        </row>
        <row r="20">
          <cell r="A20">
            <v>238</v>
          </cell>
          <cell r="B20" t="str">
            <v>PATERNOSTER</v>
          </cell>
          <cell r="C20" t="str">
            <v>JULIEN</v>
          </cell>
          <cell r="D20" t="str">
            <v>M</v>
          </cell>
          <cell r="E20">
            <v>1997</v>
          </cell>
          <cell r="F20" t="str">
            <v>HAACHT</v>
          </cell>
          <cell r="G20" t="str">
            <v>HOOIBERGLOPERS</v>
          </cell>
        </row>
        <row r="21">
          <cell r="A21">
            <v>237</v>
          </cell>
          <cell r="B21" t="str">
            <v>DE BECKER</v>
          </cell>
          <cell r="C21" t="str">
            <v>CARINE</v>
          </cell>
          <cell r="D21" t="str">
            <v>V</v>
          </cell>
          <cell r="E21">
            <v>1963</v>
          </cell>
          <cell r="F21" t="str">
            <v>HERENT</v>
          </cell>
          <cell r="G21" t="str">
            <v>DCLA</v>
          </cell>
        </row>
        <row r="22">
          <cell r="A22">
            <v>236</v>
          </cell>
          <cell r="B22" t="str">
            <v>DE KEYSER</v>
          </cell>
          <cell r="C22" t="str">
            <v>ELINE</v>
          </cell>
          <cell r="D22" t="str">
            <v>V</v>
          </cell>
          <cell r="E22">
            <v>1994</v>
          </cell>
          <cell r="F22" t="str">
            <v>BOORTMEERBEEK</v>
          </cell>
        </row>
        <row r="23">
          <cell r="A23">
            <v>235</v>
          </cell>
          <cell r="B23" t="str">
            <v>WIJ</v>
          </cell>
          <cell r="C23" t="str">
            <v>BEATRISE</v>
          </cell>
          <cell r="D23" t="str">
            <v>V</v>
          </cell>
          <cell r="E23">
            <v>1965</v>
          </cell>
          <cell r="F23" t="str">
            <v>MEERBEEK</v>
          </cell>
          <cell r="G23" t="str">
            <v>BERT</v>
          </cell>
        </row>
        <row r="24">
          <cell r="A24">
            <v>234</v>
          </cell>
          <cell r="B24" t="str">
            <v>VAN LIER</v>
          </cell>
          <cell r="C24" t="str">
            <v>STEPHANE</v>
          </cell>
          <cell r="D24" t="str">
            <v>M</v>
          </cell>
          <cell r="E24">
            <v>1958</v>
          </cell>
          <cell r="F24" t="str">
            <v>BONHEIDEN</v>
          </cell>
        </row>
        <row r="25">
          <cell r="A25">
            <v>233</v>
          </cell>
          <cell r="B25" t="str">
            <v>AERTGEERTS</v>
          </cell>
          <cell r="C25" t="str">
            <v>LORE</v>
          </cell>
          <cell r="D25" t="str">
            <v>V</v>
          </cell>
          <cell r="E25">
            <v>1996</v>
          </cell>
          <cell r="F25" t="str">
            <v>BOORTMEERBEEK</v>
          </cell>
        </row>
        <row r="26">
          <cell r="A26">
            <v>232</v>
          </cell>
          <cell r="B26" t="str">
            <v>BOGAERTS</v>
          </cell>
          <cell r="C26" t="str">
            <v>LIEN</v>
          </cell>
          <cell r="D26" t="str">
            <v>V</v>
          </cell>
          <cell r="E26">
            <v>1990</v>
          </cell>
          <cell r="F26" t="str">
            <v>BOORTMEERBEEK</v>
          </cell>
        </row>
        <row r="27">
          <cell r="A27">
            <v>231</v>
          </cell>
          <cell r="B27" t="str">
            <v>REULIAUX</v>
          </cell>
          <cell r="C27" t="str">
            <v>KRIS</v>
          </cell>
          <cell r="D27" t="str">
            <v>V</v>
          </cell>
          <cell r="E27">
            <v>1969</v>
          </cell>
          <cell r="F27" t="str">
            <v>BOORTMEERBEEK</v>
          </cell>
          <cell r="G27" t="str">
            <v>ICARUS</v>
          </cell>
        </row>
        <row r="28">
          <cell r="A28">
            <v>230</v>
          </cell>
          <cell r="B28" t="str">
            <v>VANDEPUTTE</v>
          </cell>
          <cell r="C28" t="str">
            <v>FILIP</v>
          </cell>
          <cell r="D28" t="str">
            <v>M</v>
          </cell>
          <cell r="E28">
            <v>1969</v>
          </cell>
          <cell r="F28" t="str">
            <v>BOORTMEERBEEK</v>
          </cell>
          <cell r="G28" t="str">
            <v>ICARUS</v>
          </cell>
        </row>
        <row r="29">
          <cell r="A29">
            <v>229</v>
          </cell>
          <cell r="B29" t="str">
            <v>VAN WIN</v>
          </cell>
          <cell r="C29" t="str">
            <v>RUDI</v>
          </cell>
          <cell r="D29" t="str">
            <v>M</v>
          </cell>
          <cell r="E29">
            <v>1959</v>
          </cell>
          <cell r="F29" t="str">
            <v>ELEWIJT</v>
          </cell>
        </row>
        <row r="30">
          <cell r="A30">
            <v>228</v>
          </cell>
          <cell r="B30" t="str">
            <v>GIEDTS</v>
          </cell>
          <cell r="C30" t="str">
            <v>SAM</v>
          </cell>
          <cell r="D30" t="str">
            <v>M</v>
          </cell>
          <cell r="E30">
            <v>1995</v>
          </cell>
          <cell r="F30" t="str">
            <v>TIENEN</v>
          </cell>
          <cell r="G30" t="str">
            <v>RC TIENEN</v>
          </cell>
        </row>
        <row r="31">
          <cell r="A31">
            <v>227</v>
          </cell>
          <cell r="B31" t="str">
            <v>CNOPS</v>
          </cell>
          <cell r="C31" t="str">
            <v>VINCENT</v>
          </cell>
          <cell r="D31" t="str">
            <v>M</v>
          </cell>
          <cell r="E31">
            <v>1994</v>
          </cell>
          <cell r="F31" t="str">
            <v>TREMELO</v>
          </cell>
        </row>
        <row r="32">
          <cell r="A32">
            <v>226</v>
          </cell>
          <cell r="B32" t="str">
            <v>CNOPS</v>
          </cell>
          <cell r="C32" t="str">
            <v>GEERT</v>
          </cell>
          <cell r="D32" t="str">
            <v>M</v>
          </cell>
          <cell r="E32">
            <v>1965</v>
          </cell>
          <cell r="F32" t="str">
            <v>TREMELO</v>
          </cell>
          <cell r="G32" t="str">
            <v>ROBA</v>
          </cell>
        </row>
        <row r="33">
          <cell r="A33">
            <v>225</v>
          </cell>
          <cell r="B33" t="str">
            <v>LAUWERS</v>
          </cell>
          <cell r="C33" t="str">
            <v>IVO</v>
          </cell>
          <cell r="D33" t="str">
            <v>M</v>
          </cell>
          <cell r="E33">
            <v>1962</v>
          </cell>
          <cell r="F33" t="str">
            <v>ZONHOVEN</v>
          </cell>
          <cell r="G33" t="str">
            <v>AVT HASSELT</v>
          </cell>
        </row>
        <row r="34">
          <cell r="A34">
            <v>224</v>
          </cell>
          <cell r="B34" t="str">
            <v>LAUWERS</v>
          </cell>
          <cell r="C34" t="str">
            <v>KIMBERLY</v>
          </cell>
          <cell r="D34" t="str">
            <v>V</v>
          </cell>
          <cell r="E34">
            <v>1995</v>
          </cell>
          <cell r="F34" t="str">
            <v>ZONHOVEN</v>
          </cell>
          <cell r="G34" t="str">
            <v>AVT</v>
          </cell>
        </row>
        <row r="35">
          <cell r="A35">
            <v>223</v>
          </cell>
          <cell r="B35" t="str">
            <v>VAESEN</v>
          </cell>
          <cell r="C35" t="str">
            <v>LINDA</v>
          </cell>
          <cell r="D35" t="str">
            <v>V</v>
          </cell>
          <cell r="E35">
            <v>1967</v>
          </cell>
          <cell r="F35" t="str">
            <v>ZONHOVEN</v>
          </cell>
          <cell r="G35" t="str">
            <v>AVT</v>
          </cell>
        </row>
        <row r="36">
          <cell r="A36">
            <v>222</v>
          </cell>
          <cell r="B36" t="str">
            <v>LAUWERS</v>
          </cell>
          <cell r="C36" t="str">
            <v>FLORIAN</v>
          </cell>
          <cell r="D36" t="str">
            <v>M</v>
          </cell>
          <cell r="E36">
            <v>2001</v>
          </cell>
          <cell r="F36" t="str">
            <v>ZONHOVEN</v>
          </cell>
          <cell r="G36" t="str">
            <v>AVT</v>
          </cell>
        </row>
        <row r="37">
          <cell r="A37">
            <v>221</v>
          </cell>
          <cell r="B37" t="str">
            <v>VERVOORT</v>
          </cell>
          <cell r="C37" t="str">
            <v>LUC</v>
          </cell>
          <cell r="D37" t="str">
            <v>M</v>
          </cell>
          <cell r="E37">
            <v>1965</v>
          </cell>
          <cell r="F37" t="str">
            <v>LAAKDAL</v>
          </cell>
        </row>
        <row r="38">
          <cell r="A38">
            <v>220</v>
          </cell>
          <cell r="B38" t="str">
            <v>CAES</v>
          </cell>
          <cell r="C38" t="str">
            <v>JOZEF</v>
          </cell>
          <cell r="D38" t="str">
            <v>M</v>
          </cell>
          <cell r="E38">
            <v>1966</v>
          </cell>
          <cell r="F38" t="str">
            <v>GEEL</v>
          </cell>
        </row>
        <row r="39">
          <cell r="A39">
            <v>219</v>
          </cell>
          <cell r="B39" t="str">
            <v>SCHOONIS</v>
          </cell>
          <cell r="C39" t="str">
            <v>CONNY</v>
          </cell>
          <cell r="D39" t="str">
            <v>V</v>
          </cell>
          <cell r="E39">
            <v>1965</v>
          </cell>
          <cell r="F39" t="str">
            <v>MECHELEN</v>
          </cell>
        </row>
        <row r="40">
          <cell r="A40">
            <v>218</v>
          </cell>
          <cell r="B40" t="str">
            <v>VERHAEGEN</v>
          </cell>
          <cell r="C40" t="str">
            <v>CARLA</v>
          </cell>
          <cell r="D40" t="str">
            <v>V</v>
          </cell>
          <cell r="E40">
            <v>1965</v>
          </cell>
          <cell r="F40" t="str">
            <v>BETEKOM</v>
          </cell>
          <cell r="G40" t="str">
            <v>DEMARSIN</v>
          </cell>
        </row>
        <row r="41">
          <cell r="A41">
            <v>217</v>
          </cell>
          <cell r="B41" t="str">
            <v>VAN HERCK</v>
          </cell>
          <cell r="C41" t="str">
            <v>LISA</v>
          </cell>
          <cell r="D41" t="str">
            <v>V</v>
          </cell>
          <cell r="E41">
            <v>1999</v>
          </cell>
          <cell r="F41" t="str">
            <v>KAMPENHOUT</v>
          </cell>
        </row>
        <row r="42">
          <cell r="A42">
            <v>216</v>
          </cell>
          <cell r="B42" t="str">
            <v>MUES</v>
          </cell>
          <cell r="C42" t="str">
            <v>ANN</v>
          </cell>
          <cell r="D42" t="str">
            <v>V</v>
          </cell>
          <cell r="E42">
            <v>1966</v>
          </cell>
          <cell r="F42" t="str">
            <v>KAMPENHOUT</v>
          </cell>
        </row>
        <row r="43">
          <cell r="A43">
            <v>215</v>
          </cell>
          <cell r="B43" t="str">
            <v>VAN HERCK</v>
          </cell>
          <cell r="C43" t="str">
            <v>SIEN</v>
          </cell>
          <cell r="D43" t="str">
            <v>V</v>
          </cell>
          <cell r="E43">
            <v>1996</v>
          </cell>
          <cell r="F43" t="str">
            <v>KAMPENHOUT</v>
          </cell>
        </row>
        <row r="44">
          <cell r="A44">
            <v>214</v>
          </cell>
          <cell r="B44" t="str">
            <v>BOVE</v>
          </cell>
          <cell r="C44" t="str">
            <v>YACCO</v>
          </cell>
          <cell r="D44" t="str">
            <v>M</v>
          </cell>
          <cell r="E44">
            <v>1995</v>
          </cell>
          <cell r="F44" t="str">
            <v>LEEST</v>
          </cell>
          <cell r="G44" t="str">
            <v>OLYMPIA LONDERZEEL</v>
          </cell>
        </row>
        <row r="45">
          <cell r="A45">
            <v>213</v>
          </cell>
          <cell r="B45" t="str">
            <v>OLIVIER</v>
          </cell>
          <cell r="C45" t="str">
            <v>ARIANE</v>
          </cell>
          <cell r="D45" t="str">
            <v>V</v>
          </cell>
          <cell r="E45">
            <v>1965</v>
          </cell>
          <cell r="F45" t="str">
            <v>LEEST</v>
          </cell>
          <cell r="G45" t="str">
            <v>OLYMPIA LONDERZEEL</v>
          </cell>
        </row>
        <row r="46">
          <cell r="A46">
            <v>212</v>
          </cell>
          <cell r="B46" t="str">
            <v>GEENS</v>
          </cell>
          <cell r="C46" t="str">
            <v>KENNY</v>
          </cell>
          <cell r="D46" t="str">
            <v>M</v>
          </cell>
          <cell r="E46">
            <v>1983</v>
          </cell>
          <cell r="F46" t="str">
            <v>BERLAAR</v>
          </cell>
        </row>
        <row r="47">
          <cell r="A47">
            <v>211</v>
          </cell>
          <cell r="B47" t="str">
            <v>ANDRIES</v>
          </cell>
          <cell r="C47" t="str">
            <v>KRIS</v>
          </cell>
          <cell r="D47" t="str">
            <v>M</v>
          </cell>
          <cell r="E47">
            <v>1979</v>
          </cell>
          <cell r="F47" t="str">
            <v>KAPELLE_OP_DEN_BOS</v>
          </cell>
        </row>
        <row r="48">
          <cell r="A48">
            <v>210</v>
          </cell>
          <cell r="B48" t="str">
            <v>HUYGHEBAERT</v>
          </cell>
          <cell r="C48" t="str">
            <v>STIJN</v>
          </cell>
          <cell r="D48" t="str">
            <v>M</v>
          </cell>
          <cell r="E48">
            <v>1980</v>
          </cell>
          <cell r="F48" t="str">
            <v>BOORTMEERBEEK</v>
          </cell>
        </row>
        <row r="49">
          <cell r="A49">
            <v>209</v>
          </cell>
          <cell r="B49" t="str">
            <v>VAN HOOREBEECK</v>
          </cell>
          <cell r="C49" t="str">
            <v>BERNADETTE</v>
          </cell>
          <cell r="D49" t="str">
            <v>V</v>
          </cell>
          <cell r="E49">
            <v>1952</v>
          </cell>
          <cell r="F49" t="str">
            <v>LEEST</v>
          </cell>
          <cell r="G49" t="str">
            <v>RAM</v>
          </cell>
        </row>
        <row r="50">
          <cell r="A50">
            <v>208</v>
          </cell>
          <cell r="B50" t="str">
            <v>NEVENS</v>
          </cell>
          <cell r="C50" t="str">
            <v>FRANS</v>
          </cell>
          <cell r="D50" t="str">
            <v>M</v>
          </cell>
          <cell r="E50">
            <v>1940</v>
          </cell>
          <cell r="F50" t="str">
            <v>ASSE</v>
          </cell>
          <cell r="G50" t="str">
            <v>KK HALLE</v>
          </cell>
        </row>
        <row r="51">
          <cell r="A51">
            <v>207</v>
          </cell>
          <cell r="B51" t="str">
            <v>LEEMANS</v>
          </cell>
          <cell r="C51" t="str">
            <v>FILIP</v>
          </cell>
          <cell r="D51" t="str">
            <v>M</v>
          </cell>
          <cell r="E51">
            <v>1968</v>
          </cell>
          <cell r="F51" t="str">
            <v>MECHELEN</v>
          </cell>
        </row>
        <row r="52">
          <cell r="A52">
            <v>206</v>
          </cell>
          <cell r="B52" t="str">
            <v>OST</v>
          </cell>
          <cell r="C52" t="str">
            <v>FERDINAND</v>
          </cell>
          <cell r="D52" t="str">
            <v>M</v>
          </cell>
          <cell r="E52">
            <v>1958</v>
          </cell>
          <cell r="F52" t="str">
            <v>MECHELEN</v>
          </cell>
        </row>
        <row r="53">
          <cell r="A53">
            <v>205</v>
          </cell>
          <cell r="B53" t="str">
            <v>D'AURILIO</v>
          </cell>
          <cell r="C53" t="str">
            <v>SIMEON</v>
          </cell>
          <cell r="D53" t="str">
            <v>M</v>
          </cell>
          <cell r="E53">
            <v>1996</v>
          </cell>
          <cell r="F53" t="str">
            <v>BEERSEL</v>
          </cell>
          <cell r="G53" t="str">
            <v>JOGGERS BEERSEL</v>
          </cell>
        </row>
        <row r="54">
          <cell r="A54">
            <v>204</v>
          </cell>
          <cell r="B54" t="str">
            <v>VAN DE GAER</v>
          </cell>
          <cell r="C54" t="str">
            <v>JAN</v>
          </cell>
          <cell r="D54" t="str">
            <v>M</v>
          </cell>
          <cell r="E54">
            <v>1951</v>
          </cell>
          <cell r="F54" t="str">
            <v>TIELT_WINGE</v>
          </cell>
        </row>
        <row r="55">
          <cell r="A55">
            <v>203</v>
          </cell>
          <cell r="B55" t="str">
            <v>MACHIELS</v>
          </cell>
          <cell r="C55" t="str">
            <v>RITA</v>
          </cell>
          <cell r="D55" t="str">
            <v>V</v>
          </cell>
          <cell r="E55">
            <v>1956</v>
          </cell>
          <cell r="F55" t="str">
            <v>BOORTMEERBEEK</v>
          </cell>
          <cell r="G55" t="str">
            <v>ICARUS</v>
          </cell>
        </row>
        <row r="56">
          <cell r="A56">
            <v>201</v>
          </cell>
          <cell r="B56" t="str">
            <v>VAN DER VELDE</v>
          </cell>
          <cell r="C56" t="str">
            <v>NICKY</v>
          </cell>
          <cell r="D56" t="str">
            <v>V</v>
          </cell>
          <cell r="E56">
            <v>1992</v>
          </cell>
          <cell r="F56" t="str">
            <v>BETEKOM</v>
          </cell>
          <cell r="G56" t="str">
            <v>DEMARSIN</v>
          </cell>
        </row>
        <row r="57">
          <cell r="A57">
            <v>200</v>
          </cell>
          <cell r="B57" t="str">
            <v>SSCHOUTERS</v>
          </cell>
          <cell r="C57" t="str">
            <v>DENIS</v>
          </cell>
          <cell r="D57" t="str">
            <v>M</v>
          </cell>
          <cell r="E57">
            <v>1942</v>
          </cell>
          <cell r="F57" t="str">
            <v>BEKKEVOORT</v>
          </cell>
          <cell r="G57" t="str">
            <v>DEMARSIN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9.8515625" style="5" bestFit="1" customWidth="1"/>
    <col min="2" max="2" width="12.7109375" style="0" bestFit="1" customWidth="1"/>
    <col min="3" max="3" width="12.00390625" style="0" bestFit="1" customWidth="1"/>
    <col min="4" max="4" width="12.8515625" style="5" customWidth="1"/>
    <col min="5" max="5" width="13.57421875" style="5" bestFit="1" customWidth="1"/>
    <col min="6" max="7" width="10.7109375" style="0" bestFit="1" customWidth="1"/>
  </cols>
  <sheetData>
    <row r="1" spans="1:6" ht="15">
      <c r="A1" s="6" t="s">
        <v>0</v>
      </c>
      <c r="B1" s="2" t="s">
        <v>1</v>
      </c>
      <c r="C1" s="2" t="s">
        <v>19</v>
      </c>
      <c r="D1" s="4"/>
      <c r="E1" s="4"/>
      <c r="F1" s="3">
        <v>40076</v>
      </c>
    </row>
    <row r="2" spans="1:6" ht="15">
      <c r="A2" s="4" t="s">
        <v>2</v>
      </c>
      <c r="B2" s="2" t="s">
        <v>3</v>
      </c>
      <c r="C2" s="2" t="s">
        <v>4</v>
      </c>
      <c r="D2" s="4" t="s">
        <v>5</v>
      </c>
      <c r="E2" s="4" t="s">
        <v>20</v>
      </c>
      <c r="F2" s="2"/>
    </row>
    <row r="3" spans="1:5" ht="15">
      <c r="A3" s="5">
        <v>105</v>
      </c>
      <c r="B3" t="s">
        <v>6</v>
      </c>
      <c r="C3" t="s">
        <v>7</v>
      </c>
      <c r="D3" s="5">
        <v>2001</v>
      </c>
      <c r="E3" s="5">
        <v>1</v>
      </c>
    </row>
    <row r="4" spans="1:5" ht="15">
      <c r="A4" s="5">
        <v>100</v>
      </c>
      <c r="B4" t="s">
        <v>8</v>
      </c>
      <c r="C4" t="s">
        <v>9</v>
      </c>
      <c r="D4" s="5">
        <v>2001</v>
      </c>
      <c r="E4" s="5">
        <v>2</v>
      </c>
    </row>
    <row r="5" spans="1:5" ht="15">
      <c r="A5" s="5">
        <v>102</v>
      </c>
      <c r="B5" t="s">
        <v>10</v>
      </c>
      <c r="C5" t="s">
        <v>11</v>
      </c>
      <c r="D5" s="5">
        <v>2002</v>
      </c>
      <c r="E5" s="5">
        <v>3</v>
      </c>
    </row>
    <row r="6" spans="1:5" ht="15">
      <c r="A6" s="5">
        <v>101</v>
      </c>
      <c r="B6" t="s">
        <v>12</v>
      </c>
      <c r="C6" t="s">
        <v>13</v>
      </c>
      <c r="D6" s="5">
        <v>2000</v>
      </c>
      <c r="E6" s="5">
        <v>4</v>
      </c>
    </row>
    <row r="7" spans="1:5" ht="15">
      <c r="A7" s="5">
        <v>103</v>
      </c>
      <c r="B7" t="s">
        <v>14</v>
      </c>
      <c r="C7" t="s">
        <v>15</v>
      </c>
      <c r="D7" s="5">
        <v>2003</v>
      </c>
      <c r="E7" s="5">
        <v>5</v>
      </c>
    </row>
    <row r="8" spans="1:5" ht="15">
      <c r="A8" s="5">
        <v>104</v>
      </c>
      <c r="B8" t="s">
        <v>16</v>
      </c>
      <c r="C8" t="s">
        <v>17</v>
      </c>
      <c r="D8" s="5">
        <v>2003</v>
      </c>
      <c r="E8" s="5">
        <v>6</v>
      </c>
    </row>
    <row r="9" spans="1:5" ht="15">
      <c r="A9" s="5">
        <v>106</v>
      </c>
      <c r="B9" t="s">
        <v>6</v>
      </c>
      <c r="C9" t="s">
        <v>18</v>
      </c>
      <c r="D9" s="5">
        <v>2005</v>
      </c>
      <c r="E9" s="5">
        <v>7</v>
      </c>
    </row>
  </sheetData>
  <sheetProtection password="CC6E" sheet="1"/>
  <printOptions gridLines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8515625" style="5" bestFit="1" customWidth="1"/>
    <col min="2" max="2" width="12.7109375" style="0" bestFit="1" customWidth="1"/>
    <col min="3" max="3" width="12.00390625" style="0" bestFit="1" customWidth="1"/>
    <col min="4" max="4" width="10.00390625" style="5" bestFit="1" customWidth="1"/>
    <col min="5" max="5" width="13.57421875" style="5" bestFit="1" customWidth="1"/>
    <col min="6" max="7" width="10.7109375" style="0" bestFit="1" customWidth="1"/>
  </cols>
  <sheetData>
    <row r="1" spans="1:7" ht="15">
      <c r="A1" s="6" t="s">
        <v>0</v>
      </c>
      <c r="B1" s="2" t="s">
        <v>21</v>
      </c>
      <c r="C1" s="2" t="s">
        <v>19</v>
      </c>
      <c r="D1" s="4"/>
      <c r="E1" s="4"/>
      <c r="F1" s="3">
        <v>40076</v>
      </c>
      <c r="G1" s="2"/>
    </row>
    <row r="2" spans="1:7" ht="15">
      <c r="A2" s="4" t="s">
        <v>2</v>
      </c>
      <c r="B2" s="2" t="s">
        <v>3</v>
      </c>
      <c r="C2" s="2" t="s">
        <v>4</v>
      </c>
      <c r="D2" s="4" t="s">
        <v>5</v>
      </c>
      <c r="E2" s="4" t="s">
        <v>20</v>
      </c>
      <c r="F2" s="2"/>
      <c r="G2" s="2"/>
    </row>
    <row r="3" spans="1:5" ht="15">
      <c r="A3" s="5">
        <v>140</v>
      </c>
      <c r="B3" t="s">
        <v>23</v>
      </c>
      <c r="C3" t="s">
        <v>24</v>
      </c>
      <c r="D3" s="5">
        <v>1999</v>
      </c>
      <c r="E3" s="5">
        <v>1</v>
      </c>
    </row>
    <row r="4" spans="1:5" ht="15">
      <c r="A4" s="5">
        <v>141</v>
      </c>
      <c r="B4" t="s">
        <v>25</v>
      </c>
      <c r="C4" t="s">
        <v>26</v>
      </c>
      <c r="D4" s="5">
        <v>2000</v>
      </c>
      <c r="E4" s="5">
        <v>2</v>
      </c>
    </row>
    <row r="5" spans="1:5" ht="15">
      <c r="A5" s="5">
        <v>142</v>
      </c>
      <c r="B5" t="s">
        <v>6</v>
      </c>
      <c r="C5" t="s">
        <v>27</v>
      </c>
      <c r="D5" s="5">
        <v>2000</v>
      </c>
      <c r="E5" s="5">
        <v>3</v>
      </c>
    </row>
  </sheetData>
  <sheetProtection password="CC6E" sheet="1"/>
  <printOptions gridLines="1"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9.57421875" style="5" bestFit="1" customWidth="1"/>
    <col min="2" max="2" width="14.8515625" style="5" customWidth="1"/>
    <col min="3" max="3" width="19.7109375" style="0" bestFit="1" customWidth="1"/>
    <col min="4" max="4" width="12.28125" style="0" bestFit="1" customWidth="1"/>
    <col min="5" max="5" width="8.28125" style="0" customWidth="1"/>
    <col min="6" max="6" width="13.00390625" style="0" customWidth="1"/>
    <col min="7" max="7" width="20.8515625" style="0" customWidth="1"/>
    <col min="8" max="8" width="17.421875" style="0" customWidth="1"/>
    <col min="9" max="9" width="12.28125" style="17" customWidth="1"/>
    <col min="10" max="10" width="12.28125" style="18" customWidth="1"/>
    <col min="11" max="11" width="12.28125" style="0" customWidth="1"/>
  </cols>
  <sheetData>
    <row r="1" spans="1:11" s="9" customFormat="1" ht="36">
      <c r="A1" s="7"/>
      <c r="B1" s="8" t="s">
        <v>28</v>
      </c>
      <c r="F1" s="10" t="s">
        <v>22</v>
      </c>
      <c r="G1" s="10" t="s">
        <v>430</v>
      </c>
      <c r="H1" s="12"/>
      <c r="I1" s="13"/>
      <c r="J1" s="1">
        <v>40076</v>
      </c>
      <c r="K1" s="11"/>
    </row>
    <row r="2" spans="1:10" ht="15">
      <c r="A2" s="4" t="s">
        <v>29</v>
      </c>
      <c r="B2" s="14" t="s">
        <v>30</v>
      </c>
      <c r="C2" s="15" t="s">
        <v>31</v>
      </c>
      <c r="D2" s="15" t="s">
        <v>32</v>
      </c>
      <c r="E2" s="15" t="s">
        <v>33</v>
      </c>
      <c r="F2" s="15" t="s">
        <v>231</v>
      </c>
      <c r="G2" s="15" t="s">
        <v>34</v>
      </c>
      <c r="H2" s="15" t="s">
        <v>35</v>
      </c>
      <c r="I2" s="16" t="s">
        <v>36</v>
      </c>
      <c r="J2" s="18" t="s">
        <v>37</v>
      </c>
    </row>
    <row r="3" spans="1:10" ht="15">
      <c r="A3" s="5">
        <v>1</v>
      </c>
      <c r="B3" s="5">
        <v>254</v>
      </c>
      <c r="C3" t="s">
        <v>38</v>
      </c>
      <c r="D3" t="s">
        <v>39</v>
      </c>
      <c r="E3" t="s">
        <v>40</v>
      </c>
      <c r="F3" s="5">
        <v>1981</v>
      </c>
      <c r="G3" s="5" t="s">
        <v>41</v>
      </c>
      <c r="H3" s="5" t="s">
        <v>42</v>
      </c>
      <c r="I3" s="17" t="s">
        <v>43</v>
      </c>
      <c r="J3" s="20">
        <v>18.103448275862068</v>
      </c>
    </row>
    <row r="4" spans="1:10" ht="15">
      <c r="A4" s="5">
        <v>2</v>
      </c>
      <c r="B4" s="5">
        <v>229</v>
      </c>
      <c r="C4" t="s">
        <v>44</v>
      </c>
      <c r="D4" t="s">
        <v>45</v>
      </c>
      <c r="E4" t="s">
        <v>40</v>
      </c>
      <c r="F4" s="5">
        <v>1959</v>
      </c>
      <c r="G4" s="5" t="s">
        <v>46</v>
      </c>
      <c r="H4" s="5">
        <v>0</v>
      </c>
      <c r="I4" s="17" t="s">
        <v>47</v>
      </c>
      <c r="J4" s="20">
        <v>17.67180925666199</v>
      </c>
    </row>
    <row r="5" spans="1:10" ht="15">
      <c r="A5" s="5">
        <v>3</v>
      </c>
      <c r="B5" s="5">
        <v>239</v>
      </c>
      <c r="C5" t="s">
        <v>48</v>
      </c>
      <c r="D5" t="s">
        <v>49</v>
      </c>
      <c r="E5" t="s">
        <v>40</v>
      </c>
      <c r="F5" s="5">
        <v>1992</v>
      </c>
      <c r="G5" s="5" t="s">
        <v>50</v>
      </c>
      <c r="H5" s="5" t="s">
        <v>51</v>
      </c>
      <c r="I5" s="17" t="s">
        <v>52</v>
      </c>
      <c r="J5" s="20">
        <v>17.42738589211618</v>
      </c>
    </row>
    <row r="6" spans="1:10" ht="15">
      <c r="A6" s="5">
        <v>4</v>
      </c>
      <c r="B6" s="5">
        <v>221</v>
      </c>
      <c r="C6" t="s">
        <v>53</v>
      </c>
      <c r="D6" t="s">
        <v>54</v>
      </c>
      <c r="E6" t="s">
        <v>40</v>
      </c>
      <c r="F6" s="5">
        <v>1965</v>
      </c>
      <c r="G6" s="5" t="s">
        <v>55</v>
      </c>
      <c r="H6" s="5">
        <v>0</v>
      </c>
      <c r="I6" s="17" t="s">
        <v>56</v>
      </c>
      <c r="J6" s="20">
        <v>17.355371900826448</v>
      </c>
    </row>
    <row r="7" spans="1:10" ht="15">
      <c r="A7" s="5">
        <v>5</v>
      </c>
      <c r="B7" s="5">
        <v>252</v>
      </c>
      <c r="C7" t="s">
        <v>57</v>
      </c>
      <c r="D7" t="s">
        <v>54</v>
      </c>
      <c r="E7" t="s">
        <v>40</v>
      </c>
      <c r="F7" s="5">
        <v>1957</v>
      </c>
      <c r="G7" s="5" t="s">
        <v>58</v>
      </c>
      <c r="H7" s="5">
        <v>0</v>
      </c>
      <c r="I7" s="17" t="s">
        <v>59</v>
      </c>
      <c r="J7" s="20">
        <v>17.189631650750343</v>
      </c>
    </row>
    <row r="8" spans="1:10" ht="15">
      <c r="A8" s="5">
        <v>6</v>
      </c>
      <c r="B8" s="5">
        <v>206</v>
      </c>
      <c r="C8" t="s">
        <v>60</v>
      </c>
      <c r="D8" t="s">
        <v>61</v>
      </c>
      <c r="E8" t="s">
        <v>40</v>
      </c>
      <c r="F8" s="5">
        <v>1958</v>
      </c>
      <c r="G8" s="5" t="s">
        <v>62</v>
      </c>
      <c r="H8" s="5">
        <v>0</v>
      </c>
      <c r="I8" s="17" t="s">
        <v>63</v>
      </c>
      <c r="J8" s="20">
        <v>16.867469879518072</v>
      </c>
    </row>
    <row r="9" spans="1:10" ht="15">
      <c r="A9" s="5">
        <v>7</v>
      </c>
      <c r="B9" s="5">
        <v>212</v>
      </c>
      <c r="C9" t="s">
        <v>64</v>
      </c>
      <c r="D9" t="s">
        <v>65</v>
      </c>
      <c r="E9" t="s">
        <v>40</v>
      </c>
      <c r="F9" s="5">
        <v>1983</v>
      </c>
      <c r="G9" s="5" t="s">
        <v>66</v>
      </c>
      <c r="H9" s="5">
        <v>0</v>
      </c>
      <c r="I9" s="17" t="s">
        <v>67</v>
      </c>
      <c r="J9" s="20">
        <v>16.153846153846153</v>
      </c>
    </row>
    <row r="10" spans="1:10" ht="15">
      <c r="A10" s="5">
        <v>8</v>
      </c>
      <c r="B10" s="5">
        <v>227</v>
      </c>
      <c r="C10" t="s">
        <v>68</v>
      </c>
      <c r="D10" t="s">
        <v>69</v>
      </c>
      <c r="E10" t="s">
        <v>40</v>
      </c>
      <c r="F10" s="5">
        <v>1994</v>
      </c>
      <c r="G10" s="5" t="s">
        <v>70</v>
      </c>
      <c r="H10" s="5">
        <v>0</v>
      </c>
      <c r="I10" s="17" t="s">
        <v>71</v>
      </c>
      <c r="J10" s="20">
        <v>16.050955414012737</v>
      </c>
    </row>
    <row r="11" spans="1:10" ht="15">
      <c r="A11" s="5">
        <v>9</v>
      </c>
      <c r="B11" s="5">
        <v>226</v>
      </c>
      <c r="C11" t="s">
        <v>68</v>
      </c>
      <c r="D11" t="s">
        <v>72</v>
      </c>
      <c r="E11" t="s">
        <v>40</v>
      </c>
      <c r="F11" s="5">
        <v>1965</v>
      </c>
      <c r="G11" s="5" t="s">
        <v>70</v>
      </c>
      <c r="H11" s="5" t="s">
        <v>73</v>
      </c>
      <c r="I11" s="17" t="s">
        <v>74</v>
      </c>
      <c r="J11" s="20">
        <v>15.969581749049429</v>
      </c>
    </row>
    <row r="12" spans="1:10" ht="15">
      <c r="A12" s="5">
        <v>10</v>
      </c>
      <c r="B12" s="5">
        <v>240</v>
      </c>
      <c r="C12" t="s">
        <v>48</v>
      </c>
      <c r="D12" t="s">
        <v>75</v>
      </c>
      <c r="E12" t="s">
        <v>40</v>
      </c>
      <c r="F12" s="5">
        <v>1965</v>
      </c>
      <c r="G12" s="5" t="s">
        <v>50</v>
      </c>
      <c r="H12" s="5" t="s">
        <v>51</v>
      </c>
      <c r="I12" s="17" t="s">
        <v>76</v>
      </c>
      <c r="J12" s="20">
        <v>15.829145728643216</v>
      </c>
    </row>
    <row r="13" spans="1:10" ht="15">
      <c r="A13" s="5">
        <v>11</v>
      </c>
      <c r="B13" s="5">
        <v>207</v>
      </c>
      <c r="C13" t="s">
        <v>77</v>
      </c>
      <c r="D13" t="s">
        <v>78</v>
      </c>
      <c r="E13" t="s">
        <v>40</v>
      </c>
      <c r="F13" s="5">
        <v>1968</v>
      </c>
      <c r="G13" s="5" t="s">
        <v>62</v>
      </c>
      <c r="H13" s="5">
        <v>0</v>
      </c>
      <c r="I13" s="17" t="s">
        <v>79</v>
      </c>
      <c r="J13" s="20">
        <v>15.75</v>
      </c>
    </row>
    <row r="14" spans="1:10" ht="15">
      <c r="A14" s="5">
        <v>12</v>
      </c>
      <c r="B14" s="5">
        <v>246</v>
      </c>
      <c r="C14" t="s">
        <v>80</v>
      </c>
      <c r="D14" t="s">
        <v>81</v>
      </c>
      <c r="E14" t="s">
        <v>40</v>
      </c>
      <c r="F14" s="5">
        <v>1994</v>
      </c>
      <c r="G14" s="5" t="s">
        <v>82</v>
      </c>
      <c r="H14" s="5">
        <v>0</v>
      </c>
      <c r="I14" s="17" t="s">
        <v>83</v>
      </c>
      <c r="J14" s="20">
        <v>15.671641791044776</v>
      </c>
    </row>
    <row r="15" spans="1:10" ht="15">
      <c r="A15" s="5">
        <v>13</v>
      </c>
      <c r="B15" s="5">
        <v>228</v>
      </c>
      <c r="C15" t="s">
        <v>84</v>
      </c>
      <c r="D15" t="s">
        <v>85</v>
      </c>
      <c r="E15" t="s">
        <v>40</v>
      </c>
      <c r="F15" s="5">
        <v>1995</v>
      </c>
      <c r="G15" s="5" t="s">
        <v>86</v>
      </c>
      <c r="H15" s="5" t="s">
        <v>87</v>
      </c>
      <c r="I15" s="17" t="s">
        <v>88</v>
      </c>
      <c r="J15" s="20">
        <v>15.555555555555555</v>
      </c>
    </row>
    <row r="16" spans="1:10" ht="15">
      <c r="A16" s="5">
        <v>14</v>
      </c>
      <c r="B16" s="5">
        <v>238</v>
      </c>
      <c r="C16" t="s">
        <v>48</v>
      </c>
      <c r="D16" t="s">
        <v>89</v>
      </c>
      <c r="E16" t="s">
        <v>40</v>
      </c>
      <c r="F16" s="5">
        <v>1997</v>
      </c>
      <c r="G16" s="5" t="s">
        <v>50</v>
      </c>
      <c r="H16" s="5" t="s">
        <v>51</v>
      </c>
      <c r="I16" s="17" t="s">
        <v>90</v>
      </c>
      <c r="J16" s="20">
        <v>15.479115479115478</v>
      </c>
    </row>
    <row r="17" spans="1:10" ht="15">
      <c r="A17" s="5">
        <v>15</v>
      </c>
      <c r="B17" s="5">
        <v>220</v>
      </c>
      <c r="C17" t="s">
        <v>91</v>
      </c>
      <c r="D17" t="s">
        <v>92</v>
      </c>
      <c r="E17" t="s">
        <v>40</v>
      </c>
      <c r="F17" s="5">
        <v>1966</v>
      </c>
      <c r="G17" s="5" t="s">
        <v>93</v>
      </c>
      <c r="H17" s="5">
        <v>0</v>
      </c>
      <c r="I17" s="17" t="s">
        <v>94</v>
      </c>
      <c r="J17" s="20">
        <v>15.291262135922329</v>
      </c>
    </row>
    <row r="18" spans="1:10" ht="15">
      <c r="A18" s="5">
        <v>16</v>
      </c>
      <c r="B18" s="5">
        <v>249</v>
      </c>
      <c r="C18" t="s">
        <v>80</v>
      </c>
      <c r="D18" t="s">
        <v>95</v>
      </c>
      <c r="E18" t="s">
        <v>96</v>
      </c>
      <c r="F18" s="5">
        <v>1996</v>
      </c>
      <c r="G18" s="5" t="s">
        <v>82</v>
      </c>
      <c r="H18" s="5" t="s">
        <v>97</v>
      </c>
      <c r="I18" s="17" t="s">
        <v>98</v>
      </c>
      <c r="J18" s="20">
        <v>15.16245487364621</v>
      </c>
    </row>
    <row r="19" spans="1:10" ht="15">
      <c r="A19" s="5">
        <v>17</v>
      </c>
      <c r="B19" s="5">
        <v>248</v>
      </c>
      <c r="C19" t="s">
        <v>80</v>
      </c>
      <c r="D19" t="s">
        <v>99</v>
      </c>
      <c r="E19" t="s">
        <v>40</v>
      </c>
      <c r="F19" s="5">
        <v>1966</v>
      </c>
      <c r="G19" s="5" t="s">
        <v>82</v>
      </c>
      <c r="H19" s="5" t="s">
        <v>97</v>
      </c>
      <c r="I19" s="17" t="s">
        <v>100</v>
      </c>
      <c r="J19" s="20">
        <v>15.14423076923077</v>
      </c>
    </row>
    <row r="20" spans="1:10" ht="15">
      <c r="A20" s="5">
        <v>18</v>
      </c>
      <c r="B20" s="5">
        <v>205</v>
      </c>
      <c r="C20" t="s">
        <v>23</v>
      </c>
      <c r="D20" t="s">
        <v>101</v>
      </c>
      <c r="E20" t="s">
        <v>40</v>
      </c>
      <c r="F20" s="5">
        <v>1996</v>
      </c>
      <c r="G20" s="5" t="s">
        <v>102</v>
      </c>
      <c r="H20" s="5" t="s">
        <v>103</v>
      </c>
      <c r="I20" s="17" t="s">
        <v>104</v>
      </c>
      <c r="J20" s="20">
        <v>15.07177033492823</v>
      </c>
    </row>
    <row r="21" spans="1:10" ht="15">
      <c r="A21" s="5">
        <v>19</v>
      </c>
      <c r="B21" s="5">
        <v>241</v>
      </c>
      <c r="C21" t="s">
        <v>105</v>
      </c>
      <c r="D21" t="s">
        <v>106</v>
      </c>
      <c r="E21" t="s">
        <v>40</v>
      </c>
      <c r="F21" s="5">
        <v>1942</v>
      </c>
      <c r="G21" s="5" t="s">
        <v>107</v>
      </c>
      <c r="H21" s="5" t="s">
        <v>51</v>
      </c>
      <c r="I21" s="17" t="s">
        <v>108</v>
      </c>
      <c r="J21" s="20">
        <v>15.053763440860214</v>
      </c>
    </row>
    <row r="22" spans="1:10" ht="15">
      <c r="A22" s="5">
        <v>20</v>
      </c>
      <c r="B22" s="5">
        <v>211</v>
      </c>
      <c r="C22" t="s">
        <v>109</v>
      </c>
      <c r="D22" t="s">
        <v>110</v>
      </c>
      <c r="E22" t="s">
        <v>40</v>
      </c>
      <c r="F22" s="5">
        <v>1979</v>
      </c>
      <c r="G22" s="5" t="s">
        <v>111</v>
      </c>
      <c r="H22" s="5">
        <v>0</v>
      </c>
      <c r="I22" s="17" t="s">
        <v>112</v>
      </c>
      <c r="J22" s="20">
        <v>14.77139507620164</v>
      </c>
    </row>
    <row r="23" spans="1:10" ht="15">
      <c r="A23" s="5">
        <v>21</v>
      </c>
      <c r="B23" s="5">
        <v>204</v>
      </c>
      <c r="C23" t="s">
        <v>113</v>
      </c>
      <c r="D23" t="s">
        <v>99</v>
      </c>
      <c r="E23" t="s">
        <v>40</v>
      </c>
      <c r="F23" s="5">
        <v>1951</v>
      </c>
      <c r="G23" s="5" t="s">
        <v>114</v>
      </c>
      <c r="H23" s="5">
        <v>0</v>
      </c>
      <c r="I23" s="17" t="s">
        <v>115</v>
      </c>
      <c r="J23" s="20">
        <v>14.73684210526316</v>
      </c>
    </row>
    <row r="24" spans="1:10" ht="15">
      <c r="A24" s="5">
        <v>22</v>
      </c>
      <c r="B24" s="5">
        <v>224</v>
      </c>
      <c r="C24" t="s">
        <v>116</v>
      </c>
      <c r="D24" t="s">
        <v>117</v>
      </c>
      <c r="E24" t="s">
        <v>96</v>
      </c>
      <c r="F24" s="5">
        <v>1995</v>
      </c>
      <c r="G24" s="5" t="s">
        <v>118</v>
      </c>
      <c r="H24" s="5" t="s">
        <v>119</v>
      </c>
      <c r="I24" s="17" t="s">
        <v>120</v>
      </c>
      <c r="J24" s="20">
        <v>14.685314685314685</v>
      </c>
    </row>
    <row r="25" spans="1:10" ht="15">
      <c r="A25" s="5">
        <v>23</v>
      </c>
      <c r="B25" s="5">
        <v>242</v>
      </c>
      <c r="C25" t="s">
        <v>121</v>
      </c>
      <c r="D25" t="s">
        <v>122</v>
      </c>
      <c r="E25" t="s">
        <v>40</v>
      </c>
      <c r="F25" s="5">
        <v>1963</v>
      </c>
      <c r="G25" s="5" t="s">
        <v>123</v>
      </c>
      <c r="H25" s="5">
        <v>0</v>
      </c>
      <c r="I25" s="17" t="s">
        <v>124</v>
      </c>
      <c r="J25" s="20">
        <v>14.651162790697674</v>
      </c>
    </row>
    <row r="26" spans="1:10" ht="15">
      <c r="A26" s="5">
        <v>24</v>
      </c>
      <c r="B26" s="5">
        <v>236</v>
      </c>
      <c r="C26" t="s">
        <v>125</v>
      </c>
      <c r="D26" t="s">
        <v>126</v>
      </c>
      <c r="E26" t="s">
        <v>96</v>
      </c>
      <c r="F26" s="5">
        <v>1994</v>
      </c>
      <c r="G26" s="5" t="s">
        <v>123</v>
      </c>
      <c r="H26" s="5">
        <v>0</v>
      </c>
      <c r="I26" s="17" t="s">
        <v>127</v>
      </c>
      <c r="J26" s="20">
        <v>14.566473988439306</v>
      </c>
    </row>
    <row r="27" spans="1:10" ht="15">
      <c r="A27" s="5">
        <v>25</v>
      </c>
      <c r="B27" s="5">
        <v>214</v>
      </c>
      <c r="C27" t="s">
        <v>128</v>
      </c>
      <c r="D27" t="s">
        <v>129</v>
      </c>
      <c r="E27" t="s">
        <v>40</v>
      </c>
      <c r="F27" s="5">
        <v>1995</v>
      </c>
      <c r="G27" s="5" t="s">
        <v>130</v>
      </c>
      <c r="H27" s="5" t="s">
        <v>131</v>
      </c>
      <c r="I27" s="17" t="s">
        <v>132</v>
      </c>
      <c r="J27" s="20">
        <v>14.046822742474916</v>
      </c>
    </row>
    <row r="28" spans="1:10" ht="15">
      <c r="A28" s="5">
        <v>26</v>
      </c>
      <c r="B28" s="5">
        <v>251</v>
      </c>
      <c r="C28" t="s">
        <v>133</v>
      </c>
      <c r="D28" t="s">
        <v>134</v>
      </c>
      <c r="E28" t="s">
        <v>96</v>
      </c>
      <c r="F28" s="5">
        <v>1993</v>
      </c>
      <c r="G28" s="5" t="s">
        <v>135</v>
      </c>
      <c r="H28" s="5">
        <v>0</v>
      </c>
      <c r="I28" s="17" t="s">
        <v>136</v>
      </c>
      <c r="J28" s="20">
        <v>13.846153846153847</v>
      </c>
    </row>
    <row r="29" spans="1:10" ht="15">
      <c r="A29" s="5">
        <v>27</v>
      </c>
      <c r="B29" s="5">
        <v>209</v>
      </c>
      <c r="C29" t="s">
        <v>137</v>
      </c>
      <c r="D29" t="s">
        <v>138</v>
      </c>
      <c r="E29" t="s">
        <v>96</v>
      </c>
      <c r="F29" s="5">
        <v>1952</v>
      </c>
      <c r="G29" s="5" t="s">
        <v>130</v>
      </c>
      <c r="H29" s="5" t="s">
        <v>139</v>
      </c>
      <c r="I29" s="17" t="s">
        <v>140</v>
      </c>
      <c r="J29" s="20">
        <v>13.815789473684209</v>
      </c>
    </row>
    <row r="30" spans="1:10" ht="15">
      <c r="A30" s="5">
        <v>28</v>
      </c>
      <c r="B30" s="5">
        <v>237</v>
      </c>
      <c r="C30" t="s">
        <v>141</v>
      </c>
      <c r="D30" t="s">
        <v>142</v>
      </c>
      <c r="E30" t="s">
        <v>96</v>
      </c>
      <c r="F30" s="5">
        <v>1963</v>
      </c>
      <c r="G30" s="5" t="s">
        <v>143</v>
      </c>
      <c r="H30" s="5" t="s">
        <v>144</v>
      </c>
      <c r="I30" s="17" t="s">
        <v>145</v>
      </c>
      <c r="J30" s="20">
        <v>13.651137594799566</v>
      </c>
    </row>
    <row r="31" spans="1:10" ht="15">
      <c r="A31" s="5">
        <v>29</v>
      </c>
      <c r="B31" s="5">
        <v>234</v>
      </c>
      <c r="C31" t="s">
        <v>146</v>
      </c>
      <c r="D31" t="s">
        <v>147</v>
      </c>
      <c r="E31" t="s">
        <v>40</v>
      </c>
      <c r="F31" s="5">
        <v>1958</v>
      </c>
      <c r="G31" s="5" t="s">
        <v>148</v>
      </c>
      <c r="H31" s="5">
        <v>0</v>
      </c>
      <c r="I31" s="17" t="s">
        <v>149</v>
      </c>
      <c r="J31" s="20">
        <v>13.636363636363637</v>
      </c>
    </row>
    <row r="32" spans="1:10" ht="15">
      <c r="A32" s="5">
        <v>30</v>
      </c>
      <c r="B32" s="5">
        <v>253</v>
      </c>
      <c r="C32" t="s">
        <v>150</v>
      </c>
      <c r="D32" t="s">
        <v>151</v>
      </c>
      <c r="E32" t="s">
        <v>40</v>
      </c>
      <c r="F32" s="5">
        <v>1949</v>
      </c>
      <c r="G32" s="5" t="s">
        <v>66</v>
      </c>
      <c r="H32" s="5" t="s">
        <v>152</v>
      </c>
      <c r="I32" s="17" t="s">
        <v>153</v>
      </c>
      <c r="J32" s="20">
        <v>13.22140608604407</v>
      </c>
    </row>
    <row r="33" spans="1:10" ht="15">
      <c r="A33" s="5">
        <v>31</v>
      </c>
      <c r="B33" s="5">
        <v>235</v>
      </c>
      <c r="C33" t="s">
        <v>154</v>
      </c>
      <c r="D33" t="s">
        <v>155</v>
      </c>
      <c r="E33" t="s">
        <v>96</v>
      </c>
      <c r="F33" s="5">
        <v>1965</v>
      </c>
      <c r="G33" s="5" t="s">
        <v>156</v>
      </c>
      <c r="H33" s="5" t="s">
        <v>157</v>
      </c>
      <c r="I33" s="17" t="s">
        <v>158</v>
      </c>
      <c r="J33" s="20">
        <v>13.084112149532709</v>
      </c>
    </row>
    <row r="34" spans="1:10" ht="15">
      <c r="A34" s="5">
        <v>32</v>
      </c>
      <c r="B34" s="5">
        <v>245</v>
      </c>
      <c r="C34" t="s">
        <v>159</v>
      </c>
      <c r="D34" t="s">
        <v>160</v>
      </c>
      <c r="E34" t="s">
        <v>40</v>
      </c>
      <c r="F34" s="5">
        <v>1998</v>
      </c>
      <c r="G34" s="5" t="s">
        <v>123</v>
      </c>
      <c r="H34" s="5">
        <v>0</v>
      </c>
      <c r="I34" s="17" t="s">
        <v>161</v>
      </c>
      <c r="J34" s="20">
        <v>13.043478260869566</v>
      </c>
    </row>
    <row r="35" spans="1:10" ht="15">
      <c r="A35" s="5">
        <v>33</v>
      </c>
      <c r="B35" s="5">
        <v>256</v>
      </c>
      <c r="C35" t="s">
        <v>162</v>
      </c>
      <c r="D35" t="s">
        <v>7</v>
      </c>
      <c r="E35" t="s">
        <v>40</v>
      </c>
      <c r="F35" s="5">
        <v>2001</v>
      </c>
      <c r="G35" s="5" t="s">
        <v>123</v>
      </c>
      <c r="H35" s="5" t="s">
        <v>73</v>
      </c>
      <c r="I35" s="17" t="s">
        <v>163</v>
      </c>
      <c r="J35" s="20">
        <v>13.016528925619834</v>
      </c>
    </row>
    <row r="36" spans="1:10" ht="15">
      <c r="A36" s="5">
        <v>34</v>
      </c>
      <c r="B36" s="5">
        <v>230</v>
      </c>
      <c r="C36" t="s">
        <v>6</v>
      </c>
      <c r="D36" t="s">
        <v>78</v>
      </c>
      <c r="E36" t="s">
        <v>40</v>
      </c>
      <c r="F36" s="5">
        <v>1969</v>
      </c>
      <c r="G36" s="5" t="s">
        <v>123</v>
      </c>
      <c r="H36" s="5" t="s">
        <v>22</v>
      </c>
      <c r="I36" s="17" t="s">
        <v>164</v>
      </c>
      <c r="J36" s="20">
        <v>12.413793103448276</v>
      </c>
    </row>
    <row r="37" spans="1:10" ht="15">
      <c r="A37" s="5">
        <v>35</v>
      </c>
      <c r="B37" s="5">
        <v>201</v>
      </c>
      <c r="C37" t="s">
        <v>165</v>
      </c>
      <c r="D37" t="s">
        <v>166</v>
      </c>
      <c r="E37" t="s">
        <v>96</v>
      </c>
      <c r="F37" s="5">
        <v>1992</v>
      </c>
      <c r="G37" s="5" t="s">
        <v>167</v>
      </c>
      <c r="H37" s="5" t="s">
        <v>168</v>
      </c>
      <c r="I37" s="17" t="s">
        <v>169</v>
      </c>
      <c r="J37" s="20">
        <v>12.173913043478262</v>
      </c>
    </row>
    <row r="38" spans="1:10" ht="15">
      <c r="A38" s="5">
        <v>36</v>
      </c>
      <c r="B38" s="5">
        <v>210</v>
      </c>
      <c r="C38" t="s">
        <v>170</v>
      </c>
      <c r="D38" t="s">
        <v>171</v>
      </c>
      <c r="E38" t="s">
        <v>40</v>
      </c>
      <c r="F38" s="5">
        <v>1980</v>
      </c>
      <c r="G38" s="5" t="s">
        <v>123</v>
      </c>
      <c r="H38" s="5">
        <v>0</v>
      </c>
      <c r="I38" s="17" t="s">
        <v>172</v>
      </c>
      <c r="J38" s="20">
        <v>12.115384615384617</v>
      </c>
    </row>
    <row r="39" spans="1:10" ht="15">
      <c r="A39" s="5">
        <v>37</v>
      </c>
      <c r="B39" s="5">
        <v>200</v>
      </c>
      <c r="C39" t="s">
        <v>173</v>
      </c>
      <c r="D39" t="s">
        <v>174</v>
      </c>
      <c r="E39" t="s">
        <v>40</v>
      </c>
      <c r="F39" s="5">
        <v>1942</v>
      </c>
      <c r="G39" s="5" t="s">
        <v>175</v>
      </c>
      <c r="H39" s="5" t="s">
        <v>168</v>
      </c>
      <c r="I39" s="17" t="s">
        <v>176</v>
      </c>
      <c r="J39" s="20">
        <v>11.731843575418994</v>
      </c>
    </row>
    <row r="40" spans="1:10" ht="15">
      <c r="A40" s="5">
        <v>38</v>
      </c>
      <c r="B40" s="5">
        <v>203</v>
      </c>
      <c r="C40" t="str">
        <f>VLOOKUP(B40,'[1]deelnemers 3,5 km'!A$1:G$73,2,FALSE)</f>
        <v>MACHIELS</v>
      </c>
      <c r="D40" t="str">
        <f>VLOOKUP(B40,'[1]deelnemers 3,5 km'!A$1:G$73,3,FALSE)</f>
        <v>RITA</v>
      </c>
      <c r="E40" t="str">
        <f>VLOOKUP(B40,'[1]deelnemers 3,5 km'!A$1:G$73,4,FALSE)</f>
        <v>V</v>
      </c>
      <c r="F40" s="5">
        <f>VLOOKUP(B40,'[1]deelnemers 3,5 km'!A$1:G$73,5,FALSE)</f>
        <v>1956</v>
      </c>
      <c r="G40" s="5" t="str">
        <f>VLOOKUP(B40,'[1]deelnemers 3,5 km'!A$1:G$73,6,FALSE)</f>
        <v>BOORTMEERBEEK</v>
      </c>
      <c r="H40" s="5" t="str">
        <f>VLOOKUP(B40,'[1]deelnemers 3,5 km'!A$1:G$73,7,FALSE)</f>
        <v>ICARUS</v>
      </c>
      <c r="I40" s="17" t="s">
        <v>177</v>
      </c>
      <c r="J40" s="20">
        <v>11.71003717472119</v>
      </c>
    </row>
    <row r="41" spans="1:10" ht="15">
      <c r="A41" s="5">
        <v>39</v>
      </c>
      <c r="B41" s="5">
        <v>213</v>
      </c>
      <c r="C41" t="s">
        <v>178</v>
      </c>
      <c r="D41" t="s">
        <v>179</v>
      </c>
      <c r="E41" t="s">
        <v>96</v>
      </c>
      <c r="F41" s="5">
        <v>1965</v>
      </c>
      <c r="G41" s="5" t="s">
        <v>130</v>
      </c>
      <c r="H41" s="5" t="s">
        <v>633</v>
      </c>
      <c r="I41" s="17" t="s">
        <v>180</v>
      </c>
      <c r="J41" s="20">
        <v>11.645101663585951</v>
      </c>
    </row>
    <row r="42" spans="1:10" ht="15">
      <c r="A42" s="5">
        <v>40</v>
      </c>
      <c r="B42" s="5">
        <v>225</v>
      </c>
      <c r="C42" t="s">
        <v>116</v>
      </c>
      <c r="D42" t="s">
        <v>181</v>
      </c>
      <c r="E42" t="s">
        <v>40</v>
      </c>
      <c r="F42" s="5">
        <v>1962</v>
      </c>
      <c r="G42" s="5" t="s">
        <v>118</v>
      </c>
      <c r="H42" s="5" t="s">
        <v>182</v>
      </c>
      <c r="I42" s="17" t="s">
        <v>183</v>
      </c>
      <c r="J42" s="20">
        <v>11.60220994475138</v>
      </c>
    </row>
    <row r="43" spans="1:10" ht="15">
      <c r="A43" s="5">
        <v>41</v>
      </c>
      <c r="B43" s="5">
        <v>250</v>
      </c>
      <c r="C43" t="s">
        <v>184</v>
      </c>
      <c r="D43" t="s">
        <v>185</v>
      </c>
      <c r="E43" t="s">
        <v>96</v>
      </c>
      <c r="F43" s="5">
        <v>1959</v>
      </c>
      <c r="G43" s="5" t="s">
        <v>62</v>
      </c>
      <c r="H43" s="5" t="s">
        <v>139</v>
      </c>
      <c r="I43" s="17" t="s">
        <v>186</v>
      </c>
      <c r="J43" s="20">
        <v>11.517367458866545</v>
      </c>
    </row>
    <row r="44" spans="1:10" ht="15">
      <c r="A44" s="5">
        <v>42</v>
      </c>
      <c r="B44" s="5">
        <v>215</v>
      </c>
      <c r="C44" t="s">
        <v>187</v>
      </c>
      <c r="D44" t="s">
        <v>188</v>
      </c>
      <c r="E44" t="s">
        <v>96</v>
      </c>
      <c r="F44" s="5">
        <v>1996</v>
      </c>
      <c r="G44" s="5" t="s">
        <v>189</v>
      </c>
      <c r="H44" s="5">
        <v>0</v>
      </c>
      <c r="I44" s="17" t="s">
        <v>190</v>
      </c>
      <c r="J44" s="20">
        <v>11.35135135135135</v>
      </c>
    </row>
    <row r="45" spans="1:10" ht="15">
      <c r="A45" s="5">
        <v>43</v>
      </c>
      <c r="B45" s="5">
        <v>218</v>
      </c>
      <c r="C45" t="s">
        <v>191</v>
      </c>
      <c r="D45" t="s">
        <v>192</v>
      </c>
      <c r="E45" t="s">
        <v>96</v>
      </c>
      <c r="F45" s="5">
        <v>1965</v>
      </c>
      <c r="G45" s="5" t="s">
        <v>167</v>
      </c>
      <c r="H45" s="5" t="s">
        <v>168</v>
      </c>
      <c r="I45" s="17" t="s">
        <v>193</v>
      </c>
      <c r="J45" s="20">
        <v>10.918544194107453</v>
      </c>
    </row>
    <row r="46" spans="1:10" ht="15">
      <c r="A46" s="5">
        <v>44</v>
      </c>
      <c r="B46" s="5">
        <v>216</v>
      </c>
      <c r="C46" t="s">
        <v>194</v>
      </c>
      <c r="D46" t="s">
        <v>195</v>
      </c>
      <c r="E46" t="s">
        <v>96</v>
      </c>
      <c r="F46" s="5">
        <v>1966</v>
      </c>
      <c r="G46" s="5" t="s">
        <v>189</v>
      </c>
      <c r="H46" s="5">
        <v>0</v>
      </c>
      <c r="I46" s="17" t="s">
        <v>196</v>
      </c>
      <c r="J46" s="20">
        <v>10.543933054393307</v>
      </c>
    </row>
    <row r="47" spans="1:10" ht="15">
      <c r="A47" s="5">
        <v>45</v>
      </c>
      <c r="B47" s="5">
        <v>217</v>
      </c>
      <c r="C47" t="s">
        <v>187</v>
      </c>
      <c r="D47" t="s">
        <v>197</v>
      </c>
      <c r="E47" t="s">
        <v>96</v>
      </c>
      <c r="F47" s="5">
        <v>1999</v>
      </c>
      <c r="G47" s="5" t="s">
        <v>189</v>
      </c>
      <c r="H47" s="5">
        <v>0</v>
      </c>
      <c r="I47" s="17" t="s">
        <v>198</v>
      </c>
      <c r="J47" s="20">
        <v>10.535117056856189</v>
      </c>
    </row>
    <row r="48" spans="1:10" ht="15">
      <c r="A48" s="5">
        <v>46</v>
      </c>
      <c r="B48" s="5">
        <v>255</v>
      </c>
      <c r="C48" t="s">
        <v>199</v>
      </c>
      <c r="D48" t="s">
        <v>160</v>
      </c>
      <c r="E48" t="s">
        <v>96</v>
      </c>
      <c r="F48" s="5">
        <v>1981</v>
      </c>
      <c r="G48" s="5" t="s">
        <v>200</v>
      </c>
      <c r="H48" s="5">
        <v>0</v>
      </c>
      <c r="I48" s="17" t="s">
        <v>201</v>
      </c>
      <c r="J48" s="20">
        <v>10.327868852459016</v>
      </c>
    </row>
    <row r="49" spans="1:10" ht="15">
      <c r="A49" s="5">
        <v>47</v>
      </c>
      <c r="B49" s="5">
        <v>231</v>
      </c>
      <c r="C49" t="s">
        <v>202</v>
      </c>
      <c r="D49" t="s">
        <v>110</v>
      </c>
      <c r="E49" t="s">
        <v>96</v>
      </c>
      <c r="F49" s="5">
        <v>1969</v>
      </c>
      <c r="G49" s="5" t="s">
        <v>123</v>
      </c>
      <c r="H49" s="5" t="s">
        <v>22</v>
      </c>
      <c r="I49" s="17" t="s">
        <v>203</v>
      </c>
      <c r="J49" s="20">
        <v>9.567198177676538</v>
      </c>
    </row>
    <row r="50" spans="1:10" ht="15">
      <c r="A50" s="5">
        <v>48</v>
      </c>
      <c r="B50" s="5">
        <v>247</v>
      </c>
      <c r="C50" t="s">
        <v>204</v>
      </c>
      <c r="D50" t="s">
        <v>195</v>
      </c>
      <c r="E50" t="s">
        <v>96</v>
      </c>
      <c r="F50" s="5">
        <v>1975</v>
      </c>
      <c r="G50" s="5" t="s">
        <v>205</v>
      </c>
      <c r="H50" s="5">
        <v>0</v>
      </c>
      <c r="I50" s="17" t="s">
        <v>206</v>
      </c>
      <c r="J50" s="20">
        <v>9.531013615733738</v>
      </c>
    </row>
    <row r="51" spans="1:10" ht="15">
      <c r="A51" s="5">
        <v>49</v>
      </c>
      <c r="B51" s="5">
        <v>244</v>
      </c>
      <c r="C51" t="s">
        <v>207</v>
      </c>
      <c r="D51" t="s">
        <v>208</v>
      </c>
      <c r="E51" t="s">
        <v>96</v>
      </c>
      <c r="F51" s="5">
        <v>1966</v>
      </c>
      <c r="G51" s="5" t="s">
        <v>123</v>
      </c>
      <c r="H51" s="5">
        <v>0</v>
      </c>
      <c r="I51" s="17" t="s">
        <v>209</v>
      </c>
      <c r="J51" s="20">
        <v>9.285187914517318</v>
      </c>
    </row>
    <row r="52" spans="1:10" ht="15">
      <c r="A52" s="5">
        <v>50</v>
      </c>
      <c r="B52" s="5">
        <v>243</v>
      </c>
      <c r="C52" t="s">
        <v>159</v>
      </c>
      <c r="D52" t="s">
        <v>210</v>
      </c>
      <c r="E52" t="s">
        <v>40</v>
      </c>
      <c r="F52" s="5">
        <v>1960</v>
      </c>
      <c r="G52" s="5" t="s">
        <v>123</v>
      </c>
      <c r="H52" s="5" t="s">
        <v>73</v>
      </c>
      <c r="I52" s="17" t="s">
        <v>211</v>
      </c>
      <c r="J52" s="20">
        <v>9.278350515463917</v>
      </c>
    </row>
    <row r="53" spans="1:10" ht="15">
      <c r="A53" s="5">
        <v>51</v>
      </c>
      <c r="B53" s="5">
        <v>222</v>
      </c>
      <c r="C53" t="s">
        <v>116</v>
      </c>
      <c r="D53" t="s">
        <v>212</v>
      </c>
      <c r="E53" t="s">
        <v>40</v>
      </c>
      <c r="F53" s="5">
        <v>2001</v>
      </c>
      <c r="G53" s="5" t="s">
        <v>118</v>
      </c>
      <c r="H53" s="5" t="s">
        <v>119</v>
      </c>
      <c r="I53" s="17" t="s">
        <v>213</v>
      </c>
      <c r="J53" s="20">
        <v>9.271523178807946</v>
      </c>
    </row>
    <row r="54" spans="1:10" ht="15">
      <c r="A54" s="5">
        <v>52</v>
      </c>
      <c r="B54" s="5">
        <v>223</v>
      </c>
      <c r="C54" t="s">
        <v>214</v>
      </c>
      <c r="D54" t="s">
        <v>215</v>
      </c>
      <c r="E54" t="s">
        <v>96</v>
      </c>
      <c r="F54" s="5">
        <v>1967</v>
      </c>
      <c r="G54" s="5" t="s">
        <v>118</v>
      </c>
      <c r="H54" s="5" t="s">
        <v>119</v>
      </c>
      <c r="I54" s="17" t="s">
        <v>216</v>
      </c>
      <c r="J54" s="20">
        <v>9.237536656891496</v>
      </c>
    </row>
    <row r="55" spans="1:10" ht="15">
      <c r="A55" s="5">
        <v>53</v>
      </c>
      <c r="B55" s="5">
        <v>232</v>
      </c>
      <c r="C55" t="s">
        <v>217</v>
      </c>
      <c r="D55" t="s">
        <v>218</v>
      </c>
      <c r="E55" t="s">
        <v>96</v>
      </c>
      <c r="F55" s="5">
        <v>1990</v>
      </c>
      <c r="G55" s="5" t="s">
        <v>123</v>
      </c>
      <c r="H55" s="5">
        <v>0</v>
      </c>
      <c r="I55" s="17" t="s">
        <v>219</v>
      </c>
      <c r="J55" s="20">
        <v>9.170305676855895</v>
      </c>
    </row>
    <row r="56" spans="1:10" ht="15">
      <c r="A56" s="5">
        <v>54</v>
      </c>
      <c r="B56" s="5">
        <v>233</v>
      </c>
      <c r="C56" t="s">
        <v>220</v>
      </c>
      <c r="D56" t="s">
        <v>221</v>
      </c>
      <c r="E56" t="s">
        <v>96</v>
      </c>
      <c r="F56" s="5">
        <v>1996</v>
      </c>
      <c r="G56" s="5" t="s">
        <v>123</v>
      </c>
      <c r="H56" s="5">
        <v>0</v>
      </c>
      <c r="I56" s="17" t="s">
        <v>222</v>
      </c>
      <c r="J56" s="20">
        <v>9.163636363636364</v>
      </c>
    </row>
    <row r="57" spans="1:10" ht="15">
      <c r="A57" s="5">
        <v>55</v>
      </c>
      <c r="B57" s="5">
        <v>219</v>
      </c>
      <c r="C57" t="s">
        <v>223</v>
      </c>
      <c r="D57" t="s">
        <v>224</v>
      </c>
      <c r="E57" t="s">
        <v>96</v>
      </c>
      <c r="F57" s="5">
        <v>1965</v>
      </c>
      <c r="G57" s="5" t="s">
        <v>62</v>
      </c>
      <c r="H57" s="5">
        <v>0</v>
      </c>
      <c r="I57" s="17" t="s">
        <v>225</v>
      </c>
      <c r="J57" s="20">
        <v>9.06474820143885</v>
      </c>
    </row>
    <row r="58" spans="1:10" ht="15">
      <c r="A58" s="5">
        <v>56</v>
      </c>
      <c r="B58" s="5">
        <v>208</v>
      </c>
      <c r="C58" t="s">
        <v>121</v>
      </c>
      <c r="D58" t="s">
        <v>226</v>
      </c>
      <c r="E58" t="s">
        <v>40</v>
      </c>
      <c r="F58" s="5">
        <v>1940</v>
      </c>
      <c r="G58" s="5" t="s">
        <v>227</v>
      </c>
      <c r="H58" s="5" t="s">
        <v>228</v>
      </c>
      <c r="I58" s="17" t="s">
        <v>229</v>
      </c>
      <c r="J58" s="20">
        <v>9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H73" sqref="H73"/>
    </sheetView>
  </sheetViews>
  <sheetFormatPr defaultColWidth="9.140625" defaultRowHeight="15"/>
  <cols>
    <col min="1" max="1" width="9.140625" style="5" customWidth="1"/>
    <col min="2" max="2" width="12.8515625" style="5" customWidth="1"/>
    <col min="3" max="3" width="21.140625" style="0" customWidth="1"/>
    <col min="4" max="4" width="10.28125" style="0" bestFit="1" customWidth="1"/>
    <col min="5" max="5" width="8.28125" style="0" bestFit="1" customWidth="1"/>
    <col min="6" max="6" width="16.421875" style="5" customWidth="1"/>
    <col min="7" max="7" width="17.00390625" style="0" bestFit="1" customWidth="1"/>
    <col min="8" max="8" width="19.00390625" style="0" bestFit="1" customWidth="1"/>
    <col min="9" max="9" width="9.421875" style="17" customWidth="1"/>
    <col min="10" max="10" width="10.7109375" style="26" customWidth="1"/>
  </cols>
  <sheetData>
    <row r="1" spans="1:10" s="9" customFormat="1" ht="36">
      <c r="A1" s="8" t="s">
        <v>230</v>
      </c>
      <c r="B1" s="7"/>
      <c r="D1" s="27" t="s">
        <v>429</v>
      </c>
      <c r="E1" s="28"/>
      <c r="F1" s="29" t="s">
        <v>22</v>
      </c>
      <c r="G1" s="30" t="s">
        <v>430</v>
      </c>
      <c r="H1" s="28"/>
      <c r="I1" s="31"/>
      <c r="J1" s="32">
        <v>40076</v>
      </c>
    </row>
    <row r="2" spans="1:10" s="24" customFormat="1" ht="15">
      <c r="A2" s="5" t="s">
        <v>29</v>
      </c>
      <c r="B2" s="21" t="s">
        <v>30</v>
      </c>
      <c r="C2" s="22" t="s">
        <v>31</v>
      </c>
      <c r="D2" s="22" t="s">
        <v>32</v>
      </c>
      <c r="E2" s="22" t="s">
        <v>33</v>
      </c>
      <c r="F2" s="21" t="s">
        <v>231</v>
      </c>
      <c r="G2" s="22" t="s">
        <v>34</v>
      </c>
      <c r="H2" s="22" t="s">
        <v>35</v>
      </c>
      <c r="I2" s="22" t="s">
        <v>36</v>
      </c>
      <c r="J2" s="24" t="s">
        <v>37</v>
      </c>
    </row>
    <row r="3" spans="1:10" ht="15">
      <c r="A3" s="5">
        <v>1</v>
      </c>
      <c r="B3" s="5">
        <v>454</v>
      </c>
      <c r="C3" t="s">
        <v>232</v>
      </c>
      <c r="D3" t="s">
        <v>233</v>
      </c>
      <c r="E3" t="s">
        <v>40</v>
      </c>
      <c r="F3" s="5">
        <v>1967</v>
      </c>
      <c r="G3" t="s">
        <v>234</v>
      </c>
      <c r="H3">
        <v>0</v>
      </c>
      <c r="I3" s="17" t="s">
        <v>235</v>
      </c>
      <c r="J3" s="25">
        <v>19.607380073800737</v>
      </c>
    </row>
    <row r="4" spans="1:10" ht="15">
      <c r="A4" s="5">
        <v>2</v>
      </c>
      <c r="B4" s="5">
        <v>426</v>
      </c>
      <c r="C4" t="s">
        <v>236</v>
      </c>
      <c r="D4" t="s">
        <v>237</v>
      </c>
      <c r="E4" t="s">
        <v>40</v>
      </c>
      <c r="F4" s="5">
        <v>1991</v>
      </c>
      <c r="G4" t="s">
        <v>148</v>
      </c>
      <c r="H4" t="s">
        <v>148</v>
      </c>
      <c r="I4" s="17" t="s">
        <v>238</v>
      </c>
      <c r="J4" s="25">
        <v>18.802547770700635</v>
      </c>
    </row>
    <row r="5" spans="1:10" ht="15">
      <c r="A5" s="5">
        <v>3</v>
      </c>
      <c r="B5" s="5">
        <v>434</v>
      </c>
      <c r="C5" t="s">
        <v>239</v>
      </c>
      <c r="D5" t="s">
        <v>240</v>
      </c>
      <c r="E5" t="s">
        <v>40</v>
      </c>
      <c r="F5" s="5">
        <v>1962</v>
      </c>
      <c r="G5" t="s">
        <v>148</v>
      </c>
      <c r="H5" t="s">
        <v>148</v>
      </c>
      <c r="I5" s="17" t="s">
        <v>242</v>
      </c>
      <c r="J5" s="25">
        <v>17.606361829025843</v>
      </c>
    </row>
    <row r="6" spans="1:10" ht="15">
      <c r="A6" s="5">
        <v>4</v>
      </c>
      <c r="B6" s="5">
        <v>427</v>
      </c>
      <c r="C6" t="s">
        <v>243</v>
      </c>
      <c r="D6" t="s">
        <v>244</v>
      </c>
      <c r="E6" t="s">
        <v>40</v>
      </c>
      <c r="F6" s="5">
        <v>1958</v>
      </c>
      <c r="G6" t="s">
        <v>148</v>
      </c>
      <c r="H6" t="s">
        <v>148</v>
      </c>
      <c r="I6" s="17" t="s">
        <v>245</v>
      </c>
      <c r="J6" s="25">
        <v>16.911521323997455</v>
      </c>
    </row>
    <row r="7" spans="1:10" ht="15">
      <c r="A7" s="5">
        <v>5</v>
      </c>
      <c r="B7" s="5">
        <v>458</v>
      </c>
      <c r="C7" t="s">
        <v>246</v>
      </c>
      <c r="D7" t="s">
        <v>247</v>
      </c>
      <c r="E7" t="s">
        <v>40</v>
      </c>
      <c r="F7" s="5">
        <v>1973</v>
      </c>
      <c r="G7" t="s">
        <v>248</v>
      </c>
      <c r="H7">
        <v>0</v>
      </c>
      <c r="I7" s="17" t="s">
        <v>249</v>
      </c>
      <c r="J7" s="25">
        <v>16.605</v>
      </c>
    </row>
    <row r="8" spans="1:10" ht="15">
      <c r="A8" s="5">
        <v>6</v>
      </c>
      <c r="B8" s="5">
        <v>444</v>
      </c>
      <c r="C8" t="s">
        <v>250</v>
      </c>
      <c r="D8" t="s">
        <v>251</v>
      </c>
      <c r="E8" t="s">
        <v>40</v>
      </c>
      <c r="F8" s="5">
        <v>1978</v>
      </c>
      <c r="G8" t="s">
        <v>148</v>
      </c>
      <c r="H8" t="s">
        <v>148</v>
      </c>
      <c r="I8" s="17" t="s">
        <v>252</v>
      </c>
      <c r="J8" s="25">
        <v>16.44059405940594</v>
      </c>
    </row>
    <row r="9" spans="1:10" ht="15">
      <c r="A9" s="5">
        <v>7</v>
      </c>
      <c r="B9" s="5">
        <v>414</v>
      </c>
      <c r="C9" t="s">
        <v>253</v>
      </c>
      <c r="D9" t="s">
        <v>254</v>
      </c>
      <c r="E9" t="s">
        <v>40</v>
      </c>
      <c r="F9" s="5">
        <v>1961</v>
      </c>
      <c r="G9" t="s">
        <v>255</v>
      </c>
      <c r="H9" t="s">
        <v>256</v>
      </c>
      <c r="I9" s="17" t="s">
        <v>257</v>
      </c>
      <c r="J9" s="25">
        <v>16.31941031941032</v>
      </c>
    </row>
    <row r="10" spans="1:10" ht="15">
      <c r="A10" s="5">
        <v>8</v>
      </c>
      <c r="B10" s="5">
        <v>429</v>
      </c>
      <c r="C10" t="s">
        <v>258</v>
      </c>
      <c r="D10" t="s">
        <v>210</v>
      </c>
      <c r="E10" t="s">
        <v>40</v>
      </c>
      <c r="F10" s="5">
        <v>1961</v>
      </c>
      <c r="G10" t="s">
        <v>259</v>
      </c>
      <c r="H10" t="s">
        <v>260</v>
      </c>
      <c r="I10" s="17" t="s">
        <v>261</v>
      </c>
      <c r="J10" s="25">
        <v>16.239608801955992</v>
      </c>
    </row>
    <row r="11" spans="1:10" ht="15">
      <c r="A11" s="5">
        <v>9</v>
      </c>
      <c r="B11" s="5">
        <v>439</v>
      </c>
      <c r="C11" t="s">
        <v>262</v>
      </c>
      <c r="D11" t="s">
        <v>263</v>
      </c>
      <c r="E11" t="s">
        <v>40</v>
      </c>
      <c r="F11" s="5">
        <v>1968</v>
      </c>
      <c r="G11" t="s">
        <v>148</v>
      </c>
      <c r="H11" t="s">
        <v>148</v>
      </c>
      <c r="I11" s="17" t="s">
        <v>264</v>
      </c>
      <c r="J11" s="25">
        <v>15.823704586063132</v>
      </c>
    </row>
    <row r="12" spans="1:10" ht="15">
      <c r="A12" s="5">
        <v>10</v>
      </c>
      <c r="B12" s="5">
        <v>415</v>
      </c>
      <c r="C12" t="s">
        <v>265</v>
      </c>
      <c r="D12" t="s">
        <v>266</v>
      </c>
      <c r="E12" t="s">
        <v>40</v>
      </c>
      <c r="F12" s="5">
        <v>1991</v>
      </c>
      <c r="G12" t="s">
        <v>123</v>
      </c>
      <c r="H12" s="43" t="s">
        <v>22</v>
      </c>
      <c r="I12" s="17" t="s">
        <v>267</v>
      </c>
      <c r="J12" s="25">
        <v>15.674336283185841</v>
      </c>
    </row>
    <row r="13" spans="1:10" ht="15">
      <c r="A13" s="5">
        <v>11</v>
      </c>
      <c r="B13" s="5">
        <v>413</v>
      </c>
      <c r="C13" t="s">
        <v>268</v>
      </c>
      <c r="D13" t="s">
        <v>210</v>
      </c>
      <c r="E13" t="s">
        <v>40</v>
      </c>
      <c r="F13" s="5">
        <v>1957</v>
      </c>
      <c r="G13" t="s">
        <v>269</v>
      </c>
      <c r="H13" s="43" t="s">
        <v>22</v>
      </c>
      <c r="I13" s="17" t="s">
        <v>270</v>
      </c>
      <c r="J13" s="25">
        <v>15.646643109540635</v>
      </c>
    </row>
    <row r="14" spans="1:10" ht="15">
      <c r="A14" s="5">
        <v>12</v>
      </c>
      <c r="B14" s="5">
        <v>412</v>
      </c>
      <c r="C14" t="s">
        <v>116</v>
      </c>
      <c r="D14" t="s">
        <v>89</v>
      </c>
      <c r="E14" t="s">
        <v>40</v>
      </c>
      <c r="F14" s="5">
        <v>1951</v>
      </c>
      <c r="G14" t="s">
        <v>130</v>
      </c>
      <c r="H14" t="s">
        <v>139</v>
      </c>
      <c r="I14" s="17" t="s">
        <v>271</v>
      </c>
      <c r="J14" s="25">
        <v>15.482517482517482</v>
      </c>
    </row>
    <row r="15" spans="1:10" ht="15">
      <c r="A15" s="5">
        <v>13</v>
      </c>
      <c r="B15" s="5">
        <v>437</v>
      </c>
      <c r="C15" t="s">
        <v>272</v>
      </c>
      <c r="D15" t="s">
        <v>72</v>
      </c>
      <c r="E15" t="s">
        <v>40</v>
      </c>
      <c r="F15" s="5">
        <v>1954</v>
      </c>
      <c r="G15" t="s">
        <v>175</v>
      </c>
      <c r="H15" t="s">
        <v>273</v>
      </c>
      <c r="I15" s="17" t="s">
        <v>274</v>
      </c>
      <c r="J15" s="25">
        <v>15.401739130434782</v>
      </c>
    </row>
    <row r="16" spans="1:10" ht="15">
      <c r="A16" s="5">
        <v>14</v>
      </c>
      <c r="B16" s="5">
        <v>431</v>
      </c>
      <c r="C16" t="s">
        <v>275</v>
      </c>
      <c r="D16" t="s">
        <v>276</v>
      </c>
      <c r="E16" t="s">
        <v>40</v>
      </c>
      <c r="F16" s="5">
        <v>1949</v>
      </c>
      <c r="G16" t="s">
        <v>277</v>
      </c>
      <c r="H16" t="s">
        <v>278</v>
      </c>
      <c r="I16" s="17" t="s">
        <v>279</v>
      </c>
      <c r="J16" s="25">
        <v>15.268965517241378</v>
      </c>
    </row>
    <row r="17" spans="1:10" ht="15">
      <c r="A17" s="5">
        <v>15</v>
      </c>
      <c r="B17" s="5">
        <v>417</v>
      </c>
      <c r="C17" t="s">
        <v>280</v>
      </c>
      <c r="D17" t="s">
        <v>226</v>
      </c>
      <c r="E17" t="s">
        <v>40</v>
      </c>
      <c r="F17" s="5">
        <v>1943</v>
      </c>
      <c r="G17" t="s">
        <v>269</v>
      </c>
      <c r="H17" s="43" t="s">
        <v>22</v>
      </c>
      <c r="I17" s="17" t="s">
        <v>281</v>
      </c>
      <c r="J17" s="25">
        <v>15.242685025817554</v>
      </c>
    </row>
    <row r="18" spans="1:10" ht="15">
      <c r="A18" s="5">
        <v>16</v>
      </c>
      <c r="B18" s="5">
        <v>428</v>
      </c>
      <c r="C18" t="s">
        <v>282</v>
      </c>
      <c r="D18" t="s">
        <v>283</v>
      </c>
      <c r="E18" t="s">
        <v>40</v>
      </c>
      <c r="F18" s="5">
        <v>1977</v>
      </c>
      <c r="G18" t="s">
        <v>148</v>
      </c>
      <c r="H18" t="s">
        <v>148</v>
      </c>
      <c r="I18" s="17" t="s">
        <v>284</v>
      </c>
      <c r="J18" s="25">
        <v>15.216494845360826</v>
      </c>
    </row>
    <row r="19" spans="1:10" ht="15">
      <c r="A19" s="5">
        <v>17</v>
      </c>
      <c r="B19" s="5">
        <v>419</v>
      </c>
      <c r="C19" t="s">
        <v>285</v>
      </c>
      <c r="D19" t="s">
        <v>286</v>
      </c>
      <c r="E19" t="s">
        <v>40</v>
      </c>
      <c r="F19" s="5">
        <v>1997</v>
      </c>
      <c r="G19" t="s">
        <v>82</v>
      </c>
      <c r="H19">
        <v>0</v>
      </c>
      <c r="I19" s="17" t="s">
        <v>287</v>
      </c>
      <c r="J19" s="25">
        <v>14.993227990970654</v>
      </c>
    </row>
    <row r="20" spans="1:10" ht="15">
      <c r="A20" s="5">
        <v>18</v>
      </c>
      <c r="B20" s="5">
        <v>449</v>
      </c>
      <c r="C20" t="s">
        <v>288</v>
      </c>
      <c r="D20" t="s">
        <v>289</v>
      </c>
      <c r="E20" t="s">
        <v>40</v>
      </c>
      <c r="F20" s="5">
        <v>1955</v>
      </c>
      <c r="G20" t="s">
        <v>167</v>
      </c>
      <c r="H20" t="s">
        <v>290</v>
      </c>
      <c r="I20" s="17" t="s">
        <v>291</v>
      </c>
      <c r="J20" s="25">
        <v>14.809364548494983</v>
      </c>
    </row>
    <row r="21" spans="1:10" ht="15">
      <c r="A21" s="5">
        <v>19</v>
      </c>
      <c r="B21" s="5">
        <v>460</v>
      </c>
      <c r="C21" t="s">
        <v>292</v>
      </c>
      <c r="D21" t="s">
        <v>254</v>
      </c>
      <c r="E21" t="s">
        <v>40</v>
      </c>
      <c r="F21" s="5">
        <v>1962</v>
      </c>
      <c r="G21" t="s">
        <v>293</v>
      </c>
      <c r="H21">
        <v>0</v>
      </c>
      <c r="I21" s="17" t="s">
        <v>294</v>
      </c>
      <c r="J21" s="25">
        <v>14.792873051224944</v>
      </c>
    </row>
    <row r="22" spans="1:10" ht="15">
      <c r="A22" s="5">
        <v>20</v>
      </c>
      <c r="B22" s="5">
        <v>450</v>
      </c>
      <c r="C22" t="s">
        <v>295</v>
      </c>
      <c r="D22" t="s">
        <v>54</v>
      </c>
      <c r="E22" t="s">
        <v>40</v>
      </c>
      <c r="F22" s="5">
        <v>1974</v>
      </c>
      <c r="G22" t="s">
        <v>296</v>
      </c>
      <c r="H22">
        <v>0</v>
      </c>
      <c r="I22" s="17" t="s">
        <v>297</v>
      </c>
      <c r="J22" s="25">
        <v>14.727272727272728</v>
      </c>
    </row>
    <row r="23" spans="1:10" ht="15">
      <c r="A23" s="5">
        <v>21</v>
      </c>
      <c r="B23" s="5">
        <v>455</v>
      </c>
      <c r="C23" t="s">
        <v>298</v>
      </c>
      <c r="D23" t="s">
        <v>299</v>
      </c>
      <c r="E23" t="s">
        <v>96</v>
      </c>
      <c r="F23" s="5">
        <v>1995</v>
      </c>
      <c r="G23" t="s">
        <v>156</v>
      </c>
      <c r="H23">
        <v>0</v>
      </c>
      <c r="I23" s="17" t="s">
        <v>300</v>
      </c>
      <c r="J23" s="25">
        <v>14.63801652892562</v>
      </c>
    </row>
    <row r="24" spans="1:10" ht="15">
      <c r="A24" s="5">
        <v>22</v>
      </c>
      <c r="B24" s="5">
        <v>435</v>
      </c>
      <c r="C24" t="s">
        <v>301</v>
      </c>
      <c r="D24" t="s">
        <v>302</v>
      </c>
      <c r="E24" t="s">
        <v>40</v>
      </c>
      <c r="F24" s="5">
        <v>1947</v>
      </c>
      <c r="G24" t="s">
        <v>70</v>
      </c>
      <c r="H24" t="s">
        <v>73</v>
      </c>
      <c r="I24" s="17" t="s">
        <v>303</v>
      </c>
      <c r="J24" s="25">
        <v>14.4</v>
      </c>
    </row>
    <row r="25" spans="1:10" ht="15">
      <c r="A25" s="5">
        <v>23</v>
      </c>
      <c r="B25" s="5">
        <v>430</v>
      </c>
      <c r="C25" t="s">
        <v>258</v>
      </c>
      <c r="D25" t="s">
        <v>304</v>
      </c>
      <c r="E25" t="s">
        <v>40</v>
      </c>
      <c r="F25" s="5">
        <v>1993</v>
      </c>
      <c r="G25" t="s">
        <v>259</v>
      </c>
      <c r="H25" t="s">
        <v>260</v>
      </c>
      <c r="I25" s="17" t="s">
        <v>305</v>
      </c>
      <c r="J25" s="25">
        <v>14.29924650161464</v>
      </c>
    </row>
    <row r="26" spans="1:10" ht="15">
      <c r="A26" s="5">
        <v>24</v>
      </c>
      <c r="B26" s="5">
        <v>407</v>
      </c>
      <c r="C26" t="s">
        <v>306</v>
      </c>
      <c r="D26" t="s">
        <v>307</v>
      </c>
      <c r="E26" t="s">
        <v>40</v>
      </c>
      <c r="F26" s="5">
        <v>1950</v>
      </c>
      <c r="G26" t="s">
        <v>308</v>
      </c>
      <c r="H26" t="s">
        <v>168</v>
      </c>
      <c r="I26" s="17" t="s">
        <v>309</v>
      </c>
      <c r="J26" s="25">
        <v>14.177161152614728</v>
      </c>
    </row>
    <row r="27" spans="1:10" ht="15">
      <c r="A27" s="5">
        <v>25</v>
      </c>
      <c r="B27" s="5">
        <v>400</v>
      </c>
      <c r="C27" t="s">
        <v>310</v>
      </c>
      <c r="D27" t="s">
        <v>311</v>
      </c>
      <c r="E27" t="s">
        <v>40</v>
      </c>
      <c r="F27" s="5">
        <v>1952</v>
      </c>
      <c r="G27" t="s">
        <v>312</v>
      </c>
      <c r="H27" t="s">
        <v>168</v>
      </c>
      <c r="I27" s="17" t="s">
        <v>313</v>
      </c>
      <c r="J27" s="25">
        <v>14.13191489361702</v>
      </c>
    </row>
    <row r="28" spans="1:10" ht="15">
      <c r="A28" s="5">
        <v>26</v>
      </c>
      <c r="B28" s="5">
        <v>402</v>
      </c>
      <c r="C28" t="s">
        <v>314</v>
      </c>
      <c r="D28" t="s">
        <v>315</v>
      </c>
      <c r="E28" t="s">
        <v>40</v>
      </c>
      <c r="F28" s="5">
        <v>1949</v>
      </c>
      <c r="G28" t="s">
        <v>316</v>
      </c>
      <c r="H28" t="s">
        <v>168</v>
      </c>
      <c r="I28" s="17" t="s">
        <v>317</v>
      </c>
      <c r="J28" s="25">
        <v>14.116896918172158</v>
      </c>
    </row>
    <row r="29" spans="1:10" ht="15">
      <c r="A29" s="5">
        <v>27</v>
      </c>
      <c r="B29" s="5">
        <v>404</v>
      </c>
      <c r="C29" t="s">
        <v>318</v>
      </c>
      <c r="D29" t="s">
        <v>319</v>
      </c>
      <c r="E29" t="s">
        <v>40</v>
      </c>
      <c r="F29" s="5">
        <v>1950</v>
      </c>
      <c r="G29" t="s">
        <v>175</v>
      </c>
      <c r="H29" t="s">
        <v>168</v>
      </c>
      <c r="I29" s="17" t="s">
        <v>320</v>
      </c>
      <c r="J29" s="25">
        <v>14.101910828025478</v>
      </c>
    </row>
    <row r="30" spans="1:10" ht="15">
      <c r="A30" s="5">
        <v>28</v>
      </c>
      <c r="B30" s="5">
        <v>456</v>
      </c>
      <c r="C30" t="s">
        <v>321</v>
      </c>
      <c r="D30" t="s">
        <v>322</v>
      </c>
      <c r="E30" t="s">
        <v>96</v>
      </c>
      <c r="F30" s="5">
        <v>1957</v>
      </c>
      <c r="G30" t="s">
        <v>70</v>
      </c>
      <c r="H30" t="s">
        <v>73</v>
      </c>
      <c r="I30" s="17" t="s">
        <v>323</v>
      </c>
      <c r="J30" s="25">
        <v>14.079491255961845</v>
      </c>
    </row>
    <row r="31" spans="1:10" ht="15">
      <c r="A31" s="5">
        <v>29</v>
      </c>
      <c r="B31" s="5">
        <v>403</v>
      </c>
      <c r="C31" t="s">
        <v>165</v>
      </c>
      <c r="D31" t="s">
        <v>324</v>
      </c>
      <c r="E31" t="s">
        <v>40</v>
      </c>
      <c r="F31" s="5">
        <v>1962</v>
      </c>
      <c r="G31" t="s">
        <v>167</v>
      </c>
      <c r="H31" t="s">
        <v>168</v>
      </c>
      <c r="I31" s="17" t="s">
        <v>325</v>
      </c>
      <c r="J31" s="25">
        <v>14.064584436209635</v>
      </c>
    </row>
    <row r="32" spans="1:10" ht="15">
      <c r="A32" s="5">
        <v>30</v>
      </c>
      <c r="B32" s="5">
        <v>432</v>
      </c>
      <c r="C32" t="s">
        <v>326</v>
      </c>
      <c r="D32" t="s">
        <v>302</v>
      </c>
      <c r="E32" t="s">
        <v>40</v>
      </c>
      <c r="F32" s="5">
        <v>1959</v>
      </c>
      <c r="G32" t="s">
        <v>327</v>
      </c>
      <c r="H32" t="s">
        <v>73</v>
      </c>
      <c r="I32" s="17" t="s">
        <v>328</v>
      </c>
      <c r="J32" s="25">
        <v>13.851929092805005</v>
      </c>
    </row>
    <row r="33" spans="1:10" ht="15">
      <c r="A33" s="5">
        <v>31</v>
      </c>
      <c r="B33" s="5">
        <v>436</v>
      </c>
      <c r="C33" t="s">
        <v>329</v>
      </c>
      <c r="D33" t="s">
        <v>210</v>
      </c>
      <c r="E33" t="s">
        <v>40</v>
      </c>
      <c r="F33" s="5">
        <v>1957</v>
      </c>
      <c r="G33" t="s">
        <v>123</v>
      </c>
      <c r="H33" s="43" t="s">
        <v>22</v>
      </c>
      <c r="I33" s="17" t="s">
        <v>330</v>
      </c>
      <c r="J33" s="25">
        <v>13.701908200103144</v>
      </c>
    </row>
    <row r="34" spans="1:10" ht="15">
      <c r="A34" s="5">
        <v>32</v>
      </c>
      <c r="B34" s="5">
        <v>459</v>
      </c>
      <c r="C34" t="s">
        <v>331</v>
      </c>
      <c r="D34" t="s">
        <v>332</v>
      </c>
      <c r="E34" t="s">
        <v>40</v>
      </c>
      <c r="F34" s="5">
        <v>1995</v>
      </c>
      <c r="G34" t="s">
        <v>123</v>
      </c>
      <c r="H34">
        <v>0</v>
      </c>
      <c r="I34" s="17" t="s">
        <v>333</v>
      </c>
      <c r="J34" s="25">
        <v>13.589769820971869</v>
      </c>
    </row>
    <row r="35" spans="1:10" ht="15">
      <c r="A35" s="5">
        <v>33</v>
      </c>
      <c r="B35" s="5">
        <v>418</v>
      </c>
      <c r="C35" t="s">
        <v>334</v>
      </c>
      <c r="D35" t="s">
        <v>335</v>
      </c>
      <c r="E35" t="s">
        <v>40</v>
      </c>
      <c r="F35" s="5">
        <v>1966</v>
      </c>
      <c r="G35" t="s">
        <v>82</v>
      </c>
      <c r="H35">
        <v>0</v>
      </c>
      <c r="I35" s="17" t="s">
        <v>336</v>
      </c>
      <c r="J35" s="25">
        <v>13.520610687022902</v>
      </c>
    </row>
    <row r="36" spans="1:10" ht="15">
      <c r="A36" s="5">
        <v>34</v>
      </c>
      <c r="B36" s="5">
        <v>422</v>
      </c>
      <c r="C36" t="s">
        <v>337</v>
      </c>
      <c r="D36" t="s">
        <v>338</v>
      </c>
      <c r="E36" t="s">
        <v>40</v>
      </c>
      <c r="F36" s="5">
        <v>1950</v>
      </c>
      <c r="G36" t="s">
        <v>339</v>
      </c>
      <c r="H36">
        <v>0</v>
      </c>
      <c r="I36" s="17" t="s">
        <v>340</v>
      </c>
      <c r="J36" s="25">
        <v>13.217910447761193</v>
      </c>
    </row>
    <row r="37" spans="1:10" ht="15">
      <c r="A37" s="5">
        <v>35</v>
      </c>
      <c r="B37" s="5">
        <v>406</v>
      </c>
      <c r="C37" t="s">
        <v>341</v>
      </c>
      <c r="D37" t="s">
        <v>342</v>
      </c>
      <c r="E37" t="s">
        <v>40</v>
      </c>
      <c r="F37" s="5">
        <v>1933</v>
      </c>
      <c r="G37" t="s">
        <v>293</v>
      </c>
      <c r="H37" t="s">
        <v>168</v>
      </c>
      <c r="I37" s="17" t="s">
        <v>343</v>
      </c>
      <c r="J37" s="25">
        <v>13.055528255528255</v>
      </c>
    </row>
    <row r="38" spans="1:10" ht="15">
      <c r="A38" s="5">
        <v>36</v>
      </c>
      <c r="B38" s="5">
        <v>405</v>
      </c>
      <c r="C38" t="s">
        <v>318</v>
      </c>
      <c r="D38" t="s">
        <v>344</v>
      </c>
      <c r="E38" t="s">
        <v>40</v>
      </c>
      <c r="F38" s="5">
        <v>1946</v>
      </c>
      <c r="G38" t="s">
        <v>175</v>
      </c>
      <c r="H38" t="s">
        <v>168</v>
      </c>
      <c r="I38" s="17" t="s">
        <v>345</v>
      </c>
      <c r="J38" s="25">
        <v>13.04911591355599</v>
      </c>
    </row>
    <row r="39" spans="1:10" ht="15">
      <c r="A39" s="5">
        <v>37</v>
      </c>
      <c r="B39" s="5">
        <v>433</v>
      </c>
      <c r="C39" t="s">
        <v>346</v>
      </c>
      <c r="D39" t="s">
        <v>72</v>
      </c>
      <c r="E39" t="s">
        <v>40</v>
      </c>
      <c r="F39" s="5">
        <v>1964</v>
      </c>
      <c r="G39" t="s">
        <v>347</v>
      </c>
      <c r="H39" t="s">
        <v>348</v>
      </c>
      <c r="I39" s="17" t="s">
        <v>349</v>
      </c>
      <c r="J39" s="25">
        <v>12.978993649242796</v>
      </c>
    </row>
    <row r="40" spans="1:10" ht="15">
      <c r="A40" s="5">
        <v>38</v>
      </c>
      <c r="B40" s="5">
        <v>421</v>
      </c>
      <c r="C40" t="s">
        <v>16</v>
      </c>
      <c r="D40" t="s">
        <v>311</v>
      </c>
      <c r="E40" t="s">
        <v>40</v>
      </c>
      <c r="F40" s="5">
        <v>1943</v>
      </c>
      <c r="G40" t="s">
        <v>123</v>
      </c>
      <c r="H40" s="43" t="s">
        <v>22</v>
      </c>
      <c r="I40" s="17" t="s">
        <v>350</v>
      </c>
      <c r="J40" s="25">
        <v>12.953681131155534</v>
      </c>
    </row>
    <row r="41" spans="1:10" ht="15">
      <c r="A41" s="5">
        <v>39</v>
      </c>
      <c r="B41" s="5">
        <v>420</v>
      </c>
      <c r="C41" t="s">
        <v>351</v>
      </c>
      <c r="D41" t="s">
        <v>106</v>
      </c>
      <c r="E41" t="s">
        <v>40</v>
      </c>
      <c r="F41" s="5">
        <v>1962</v>
      </c>
      <c r="G41" t="s">
        <v>143</v>
      </c>
      <c r="H41">
        <v>0</v>
      </c>
      <c r="I41" s="17" t="s">
        <v>352</v>
      </c>
      <c r="J41" s="25">
        <v>12.947368421052632</v>
      </c>
    </row>
    <row r="42" spans="1:10" ht="15">
      <c r="A42" s="5">
        <v>40</v>
      </c>
      <c r="B42" s="5">
        <v>448</v>
      </c>
      <c r="C42" t="s">
        <v>353</v>
      </c>
      <c r="D42" t="s">
        <v>354</v>
      </c>
      <c r="E42" t="s">
        <v>40</v>
      </c>
      <c r="F42" s="5">
        <v>1956</v>
      </c>
      <c r="G42" t="s">
        <v>123</v>
      </c>
      <c r="H42" s="43" t="s">
        <v>22</v>
      </c>
      <c r="I42" s="17" t="s">
        <v>355</v>
      </c>
      <c r="J42" s="25">
        <v>12.94106186069167</v>
      </c>
    </row>
    <row r="43" spans="1:10" ht="15">
      <c r="A43" s="5">
        <v>41</v>
      </c>
      <c r="B43" s="5">
        <v>445</v>
      </c>
      <c r="C43" t="s">
        <v>356</v>
      </c>
      <c r="D43" t="s">
        <v>357</v>
      </c>
      <c r="E43" t="s">
        <v>40</v>
      </c>
      <c r="F43" s="5">
        <v>1997</v>
      </c>
      <c r="G43" t="s">
        <v>123</v>
      </c>
      <c r="H43">
        <v>0</v>
      </c>
      <c r="I43" s="17" t="s">
        <v>358</v>
      </c>
      <c r="J43" s="25">
        <v>12.773076923076925</v>
      </c>
    </row>
    <row r="44" spans="1:10" ht="15">
      <c r="A44" s="5">
        <v>42</v>
      </c>
      <c r="B44" s="5">
        <v>424</v>
      </c>
      <c r="C44" t="s">
        <v>359</v>
      </c>
      <c r="D44" t="s">
        <v>360</v>
      </c>
      <c r="E44" t="s">
        <v>96</v>
      </c>
      <c r="F44" s="5">
        <v>1954</v>
      </c>
      <c r="G44" t="s">
        <v>361</v>
      </c>
      <c r="H44" t="s">
        <v>362</v>
      </c>
      <c r="I44" s="17" t="s">
        <v>363</v>
      </c>
      <c r="J44" s="25">
        <v>12.699808795411089</v>
      </c>
    </row>
    <row r="45" spans="1:10" ht="15">
      <c r="A45" s="5">
        <v>43</v>
      </c>
      <c r="B45" s="5">
        <v>453</v>
      </c>
      <c r="C45" t="s">
        <v>364</v>
      </c>
      <c r="D45" t="s">
        <v>315</v>
      </c>
      <c r="E45" t="s">
        <v>40</v>
      </c>
      <c r="F45" s="5">
        <v>1938</v>
      </c>
      <c r="G45" t="s">
        <v>365</v>
      </c>
      <c r="H45">
        <v>0</v>
      </c>
      <c r="I45" s="17" t="s">
        <v>366</v>
      </c>
      <c r="J45" s="25">
        <v>12.31710709318498</v>
      </c>
    </row>
    <row r="46" spans="1:10" ht="15">
      <c r="A46" s="5">
        <v>44</v>
      </c>
      <c r="B46" s="5">
        <v>438</v>
      </c>
      <c r="C46" t="s">
        <v>367</v>
      </c>
      <c r="D46" t="s">
        <v>368</v>
      </c>
      <c r="E46" t="s">
        <v>96</v>
      </c>
      <c r="F46" s="5">
        <v>1975</v>
      </c>
      <c r="G46" t="s">
        <v>123</v>
      </c>
      <c r="H46">
        <v>0</v>
      </c>
      <c r="I46" s="17" t="s">
        <v>369</v>
      </c>
      <c r="J46" s="25">
        <v>12.187155963302754</v>
      </c>
    </row>
    <row r="47" spans="1:10" ht="15">
      <c r="A47" s="5">
        <v>45</v>
      </c>
      <c r="B47" s="5">
        <v>410</v>
      </c>
      <c r="C47" t="s">
        <v>370</v>
      </c>
      <c r="D47" t="s">
        <v>371</v>
      </c>
      <c r="E47" t="s">
        <v>40</v>
      </c>
      <c r="F47" s="5">
        <v>1953</v>
      </c>
      <c r="G47" t="s">
        <v>66</v>
      </c>
      <c r="H47">
        <v>0</v>
      </c>
      <c r="I47" s="17" t="s">
        <v>372</v>
      </c>
      <c r="J47" s="25">
        <v>12.076363636363634</v>
      </c>
    </row>
    <row r="48" spans="1:10" ht="15">
      <c r="A48" s="5">
        <v>46</v>
      </c>
      <c r="B48" s="5">
        <v>442</v>
      </c>
      <c r="C48" t="s">
        <v>109</v>
      </c>
      <c r="D48" t="s">
        <v>360</v>
      </c>
      <c r="E48" t="s">
        <v>96</v>
      </c>
      <c r="F48" s="5">
        <v>1955</v>
      </c>
      <c r="G48" t="s">
        <v>373</v>
      </c>
      <c r="H48" t="s">
        <v>374</v>
      </c>
      <c r="I48" s="17" t="s">
        <v>375</v>
      </c>
      <c r="J48" s="25">
        <v>12.054446460980037</v>
      </c>
    </row>
    <row r="49" spans="1:10" ht="15">
      <c r="A49" s="5">
        <v>47</v>
      </c>
      <c r="B49" s="5">
        <v>423</v>
      </c>
      <c r="C49" t="s">
        <v>376</v>
      </c>
      <c r="D49" t="s">
        <v>377</v>
      </c>
      <c r="E49" t="s">
        <v>96</v>
      </c>
      <c r="F49" s="5">
        <v>1963</v>
      </c>
      <c r="G49" t="s">
        <v>361</v>
      </c>
      <c r="H49" t="s">
        <v>362</v>
      </c>
      <c r="I49" s="17" t="s">
        <v>378</v>
      </c>
      <c r="J49" s="25">
        <v>11.792276964047936</v>
      </c>
    </row>
    <row r="50" spans="1:10" ht="15">
      <c r="A50" s="5">
        <v>48</v>
      </c>
      <c r="B50" s="5">
        <v>425</v>
      </c>
      <c r="C50" t="s">
        <v>379</v>
      </c>
      <c r="D50" t="s">
        <v>106</v>
      </c>
      <c r="E50" t="s">
        <v>40</v>
      </c>
      <c r="F50" s="5">
        <v>1956</v>
      </c>
      <c r="G50" t="s">
        <v>361</v>
      </c>
      <c r="H50" t="s">
        <v>362</v>
      </c>
      <c r="I50" s="17" t="s">
        <v>380</v>
      </c>
      <c r="J50" s="25">
        <v>11.71945302161447</v>
      </c>
    </row>
    <row r="51" spans="1:10" ht="15">
      <c r="A51" s="5">
        <v>49</v>
      </c>
      <c r="B51" s="5">
        <v>464</v>
      </c>
      <c r="C51" t="s">
        <v>381</v>
      </c>
      <c r="D51" t="s">
        <v>382</v>
      </c>
      <c r="E51" t="s">
        <v>96</v>
      </c>
      <c r="F51" s="5">
        <v>1997</v>
      </c>
      <c r="G51" t="s">
        <v>50</v>
      </c>
      <c r="H51">
        <v>0</v>
      </c>
      <c r="I51" s="17" t="s">
        <v>383</v>
      </c>
      <c r="J51" s="25">
        <v>11.606815203145478</v>
      </c>
    </row>
    <row r="52" spans="1:10" ht="15">
      <c r="A52" s="5">
        <v>50</v>
      </c>
      <c r="B52" s="5">
        <v>457</v>
      </c>
      <c r="C52" t="s">
        <v>384</v>
      </c>
      <c r="D52" t="s">
        <v>385</v>
      </c>
      <c r="E52" t="s">
        <v>96</v>
      </c>
      <c r="F52" s="5">
        <v>1974</v>
      </c>
      <c r="G52" t="s">
        <v>70</v>
      </c>
      <c r="H52" t="s">
        <v>73</v>
      </c>
      <c r="I52" s="17" t="s">
        <v>386</v>
      </c>
      <c r="J52" s="25">
        <v>10.969446738232865</v>
      </c>
    </row>
    <row r="53" spans="1:10" ht="15">
      <c r="A53" s="5">
        <v>51</v>
      </c>
      <c r="B53" s="5">
        <v>463</v>
      </c>
      <c r="C53" t="s">
        <v>387</v>
      </c>
      <c r="D53" t="s">
        <v>388</v>
      </c>
      <c r="E53" t="s">
        <v>96</v>
      </c>
      <c r="F53" s="5">
        <v>1977</v>
      </c>
      <c r="G53" t="s">
        <v>189</v>
      </c>
      <c r="H53" t="s">
        <v>389</v>
      </c>
      <c r="I53" s="17" t="s">
        <v>390</v>
      </c>
      <c r="J53" s="25">
        <v>10.888524590163934</v>
      </c>
    </row>
    <row r="54" spans="1:10" ht="15">
      <c r="A54" s="5">
        <v>52</v>
      </c>
      <c r="B54" s="5">
        <v>447</v>
      </c>
      <c r="C54" t="s">
        <v>391</v>
      </c>
      <c r="D54" t="s">
        <v>392</v>
      </c>
      <c r="E54" t="s">
        <v>40</v>
      </c>
      <c r="F54" s="5">
        <v>1957</v>
      </c>
      <c r="G54" t="s">
        <v>189</v>
      </c>
      <c r="H54" t="s">
        <v>389</v>
      </c>
      <c r="I54" s="17" t="s">
        <v>393</v>
      </c>
      <c r="J54" s="25">
        <v>10.875153499795333</v>
      </c>
    </row>
    <row r="55" spans="1:10" ht="15">
      <c r="A55" s="5">
        <v>53</v>
      </c>
      <c r="B55" s="5">
        <v>462</v>
      </c>
      <c r="C55" t="s">
        <v>394</v>
      </c>
      <c r="D55" t="s">
        <v>395</v>
      </c>
      <c r="E55" t="s">
        <v>96</v>
      </c>
      <c r="F55" s="5">
        <v>1946</v>
      </c>
      <c r="G55" t="s">
        <v>189</v>
      </c>
      <c r="H55" t="s">
        <v>389</v>
      </c>
      <c r="I55" s="17" t="s">
        <v>396</v>
      </c>
      <c r="J55" s="25">
        <v>10.821995926680245</v>
      </c>
    </row>
    <row r="56" spans="1:10" ht="15">
      <c r="A56" s="5">
        <v>54</v>
      </c>
      <c r="B56" s="5">
        <v>446</v>
      </c>
      <c r="C56" t="s">
        <v>397</v>
      </c>
      <c r="D56" t="s">
        <v>398</v>
      </c>
      <c r="E56" t="s">
        <v>96</v>
      </c>
      <c r="F56" s="5">
        <v>1974</v>
      </c>
      <c r="G56" t="s">
        <v>269</v>
      </c>
      <c r="H56" s="43" t="s">
        <v>22</v>
      </c>
      <c r="I56" s="17" t="s">
        <v>399</v>
      </c>
      <c r="J56" s="25">
        <v>10.813186813186814</v>
      </c>
    </row>
    <row r="57" spans="1:10" ht="15">
      <c r="A57" s="5">
        <v>55</v>
      </c>
      <c r="B57" s="5">
        <v>416</v>
      </c>
      <c r="C57" t="s">
        <v>400</v>
      </c>
      <c r="D57" t="s">
        <v>401</v>
      </c>
      <c r="E57" t="s">
        <v>40</v>
      </c>
      <c r="F57" s="5">
        <v>1930</v>
      </c>
      <c r="G57" t="s">
        <v>402</v>
      </c>
      <c r="H57">
        <v>0</v>
      </c>
      <c r="I57" s="17" t="s">
        <v>403</v>
      </c>
      <c r="J57" s="25">
        <v>10.601755786113328</v>
      </c>
    </row>
    <row r="58" spans="1:10" ht="15">
      <c r="A58" s="5">
        <v>56</v>
      </c>
      <c r="B58" s="5">
        <v>451</v>
      </c>
      <c r="C58" t="s">
        <v>404</v>
      </c>
      <c r="D58" t="s">
        <v>405</v>
      </c>
      <c r="E58" t="s">
        <v>96</v>
      </c>
      <c r="F58" s="5">
        <v>1982</v>
      </c>
      <c r="G58" t="s">
        <v>406</v>
      </c>
      <c r="H58">
        <v>0</v>
      </c>
      <c r="I58" s="17" t="s">
        <v>407</v>
      </c>
      <c r="J58" s="25">
        <v>10.521980198019802</v>
      </c>
    </row>
    <row r="59" spans="1:10" ht="15">
      <c r="A59" s="5">
        <v>57</v>
      </c>
      <c r="B59" s="5">
        <v>443</v>
      </c>
      <c r="C59" t="s">
        <v>408</v>
      </c>
      <c r="D59" t="s">
        <v>409</v>
      </c>
      <c r="E59" t="s">
        <v>96</v>
      </c>
      <c r="F59" s="5">
        <v>1959</v>
      </c>
      <c r="G59" t="s">
        <v>410</v>
      </c>
      <c r="H59">
        <v>0</v>
      </c>
      <c r="I59" s="17" t="s">
        <v>411</v>
      </c>
      <c r="J59" s="25">
        <v>10.337743190661477</v>
      </c>
    </row>
    <row r="60" spans="1:10" ht="15">
      <c r="A60" s="5">
        <v>58</v>
      </c>
      <c r="B60" s="5">
        <v>411</v>
      </c>
      <c r="C60" t="s">
        <v>412</v>
      </c>
      <c r="D60" t="s">
        <v>324</v>
      </c>
      <c r="E60" t="s">
        <v>40</v>
      </c>
      <c r="F60" s="5">
        <v>1946</v>
      </c>
      <c r="G60" t="s">
        <v>413</v>
      </c>
      <c r="H60" t="s">
        <v>414</v>
      </c>
      <c r="I60" s="17" t="s">
        <v>415</v>
      </c>
      <c r="J60" s="25">
        <v>10.285714285714285</v>
      </c>
    </row>
    <row r="61" spans="1:10" ht="15">
      <c r="A61" s="5">
        <v>59</v>
      </c>
      <c r="B61" s="5">
        <v>441</v>
      </c>
      <c r="C61" t="s">
        <v>416</v>
      </c>
      <c r="D61" t="s">
        <v>417</v>
      </c>
      <c r="E61" t="s">
        <v>96</v>
      </c>
      <c r="F61" s="5">
        <v>1963</v>
      </c>
      <c r="G61" t="s">
        <v>143</v>
      </c>
      <c r="H61" t="s">
        <v>362</v>
      </c>
      <c r="I61" s="17" t="s">
        <v>418</v>
      </c>
      <c r="J61" s="25">
        <v>10.214532871972319</v>
      </c>
    </row>
    <row r="62" spans="1:10" ht="15">
      <c r="A62" s="5">
        <v>60</v>
      </c>
      <c r="B62" s="5">
        <v>440</v>
      </c>
      <c r="C62" t="s">
        <v>419</v>
      </c>
      <c r="D62" t="s">
        <v>420</v>
      </c>
      <c r="E62" t="s">
        <v>96</v>
      </c>
      <c r="F62" s="5">
        <v>1959</v>
      </c>
      <c r="G62" t="s">
        <v>421</v>
      </c>
      <c r="H62" t="s">
        <v>362</v>
      </c>
      <c r="I62" s="17" t="s">
        <v>422</v>
      </c>
      <c r="J62" s="25">
        <v>10.210607225211376</v>
      </c>
    </row>
    <row r="63" spans="1:10" ht="15">
      <c r="A63" s="5">
        <v>61</v>
      </c>
      <c r="B63" s="5">
        <v>407</v>
      </c>
      <c r="C63" t="s">
        <v>306</v>
      </c>
      <c r="D63" t="s">
        <v>307</v>
      </c>
      <c r="E63" t="s">
        <v>40</v>
      </c>
      <c r="F63" s="5">
        <v>1950</v>
      </c>
      <c r="G63" t="s">
        <v>308</v>
      </c>
      <c r="H63" t="s">
        <v>168</v>
      </c>
      <c r="I63" s="17" t="s">
        <v>423</v>
      </c>
      <c r="J63" s="25">
        <v>10.006779661016948</v>
      </c>
    </row>
    <row r="64" spans="1:10" ht="15">
      <c r="A64" s="5">
        <v>62</v>
      </c>
      <c r="B64" s="5">
        <v>408</v>
      </c>
      <c r="C64" t="s">
        <v>424</v>
      </c>
      <c r="D64" t="s">
        <v>425</v>
      </c>
      <c r="E64" t="s">
        <v>96</v>
      </c>
      <c r="F64" s="5">
        <v>1968</v>
      </c>
      <c r="G64" t="s">
        <v>123</v>
      </c>
      <c r="H64" s="43" t="s">
        <v>22</v>
      </c>
      <c r="I64" s="17" t="s">
        <v>426</v>
      </c>
      <c r="J64" s="25">
        <v>9.577505407354002</v>
      </c>
    </row>
    <row r="65" spans="1:9" ht="15">
      <c r="A65" s="5">
        <v>63</v>
      </c>
      <c r="B65" s="5" t="s">
        <v>427</v>
      </c>
      <c r="C65" t="e">
        <v>#N/A</v>
      </c>
      <c r="D65" t="e">
        <v>#N/A</v>
      </c>
      <c r="E65" t="e">
        <v>#N/A</v>
      </c>
      <c r="F65" s="5" t="e">
        <v>#N/A</v>
      </c>
      <c r="G65" t="e">
        <v>#N/A</v>
      </c>
      <c r="H65" t="e">
        <v>#N/A</v>
      </c>
      <c r="I65" s="17" t="s">
        <v>428</v>
      </c>
    </row>
    <row r="66" spans="1:9" ht="15">
      <c r="A66" s="5">
        <v>64</v>
      </c>
      <c r="B66" s="5" t="s">
        <v>427</v>
      </c>
      <c r="C66" t="e">
        <v>#N/A</v>
      </c>
      <c r="D66" t="e">
        <v>#N/A</v>
      </c>
      <c r="E66" t="e">
        <v>#N/A</v>
      </c>
      <c r="F66" s="5" t="e">
        <v>#N/A</v>
      </c>
      <c r="G66" t="e">
        <v>#N/A</v>
      </c>
      <c r="H66" t="e">
        <v>#N/A</v>
      </c>
      <c r="I66" s="17" t="s">
        <v>428</v>
      </c>
    </row>
    <row r="67" spans="1:9" ht="15">
      <c r="A67" s="5">
        <v>65</v>
      </c>
      <c r="B67" s="5" t="s">
        <v>427</v>
      </c>
      <c r="C67" t="e">
        <v>#N/A</v>
      </c>
      <c r="D67" t="e">
        <v>#N/A</v>
      </c>
      <c r="E67" t="e">
        <v>#N/A</v>
      </c>
      <c r="F67" s="5" t="e">
        <v>#N/A</v>
      </c>
      <c r="G67" t="e">
        <v>#N/A</v>
      </c>
      <c r="H67" t="e">
        <v>#N/A</v>
      </c>
      <c r="I67" s="17" t="s">
        <v>428</v>
      </c>
    </row>
  </sheetData>
  <sheetProtection password="CC6E" sheet="1"/>
  <printOptions gridLines="1" horizontalCentered="1"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93" zoomScaleNormal="93" zoomScalePageLayoutView="0" workbookViewId="0" topLeftCell="A1">
      <selection activeCell="D12" sqref="D12"/>
    </sheetView>
  </sheetViews>
  <sheetFormatPr defaultColWidth="9.140625" defaultRowHeight="15"/>
  <cols>
    <col min="1" max="1" width="9.7109375" style="5" customWidth="1"/>
    <col min="2" max="2" width="11.28125" style="5" customWidth="1"/>
    <col min="3" max="3" width="19.00390625" style="0" bestFit="1" customWidth="1"/>
    <col min="4" max="4" width="11.57421875" style="0" customWidth="1"/>
    <col min="5" max="5" width="9.140625" style="5" customWidth="1"/>
    <col min="6" max="6" width="13.8515625" style="5" customWidth="1"/>
    <col min="7" max="7" width="13.8515625" style="0" customWidth="1"/>
    <col min="8" max="8" width="20.7109375" style="0" bestFit="1" customWidth="1"/>
    <col min="9" max="9" width="11.421875" style="33" customWidth="1"/>
    <col min="10" max="10" width="12.28125" style="17" customWidth="1"/>
    <col min="11" max="11" width="10.8515625" style="0" customWidth="1"/>
  </cols>
  <sheetData>
    <row r="1" spans="1:11" s="9" customFormat="1" ht="36">
      <c r="A1" s="36" t="s">
        <v>431</v>
      </c>
      <c r="B1" s="37"/>
      <c r="C1" s="38"/>
      <c r="D1" s="39" t="s">
        <v>631</v>
      </c>
      <c r="E1" s="38"/>
      <c r="F1" s="40" t="s">
        <v>432</v>
      </c>
      <c r="G1" s="40" t="s">
        <v>632</v>
      </c>
      <c r="H1" s="41"/>
      <c r="I1" s="41"/>
      <c r="J1" s="42">
        <v>40076</v>
      </c>
      <c r="K1" s="38"/>
    </row>
    <row r="2" spans="1:10" s="24" customFormat="1" ht="15">
      <c r="A2" s="23" t="s">
        <v>29</v>
      </c>
      <c r="B2" s="23" t="s">
        <v>30</v>
      </c>
      <c r="C2" s="22" t="s">
        <v>31</v>
      </c>
      <c r="D2" s="22" t="s">
        <v>32</v>
      </c>
      <c r="E2" s="21" t="s">
        <v>33</v>
      </c>
      <c r="F2" s="21" t="s">
        <v>231</v>
      </c>
      <c r="G2" s="22" t="s">
        <v>34</v>
      </c>
      <c r="H2" s="22" t="s">
        <v>35</v>
      </c>
      <c r="I2" s="21" t="s">
        <v>36</v>
      </c>
      <c r="J2" s="22" t="s">
        <v>37</v>
      </c>
    </row>
    <row r="3" spans="1:10" ht="15">
      <c r="A3" s="5">
        <v>1</v>
      </c>
      <c r="B3" s="5">
        <v>629</v>
      </c>
      <c r="C3" t="s">
        <v>433</v>
      </c>
      <c r="D3" t="s">
        <v>434</v>
      </c>
      <c r="E3" s="5" t="s">
        <v>40</v>
      </c>
      <c r="F3" s="5">
        <v>1960</v>
      </c>
      <c r="G3" t="s">
        <v>82</v>
      </c>
      <c r="H3" t="s">
        <v>435</v>
      </c>
      <c r="I3" s="33" t="s">
        <v>436</v>
      </c>
      <c r="J3" s="19">
        <v>17.8953488372093</v>
      </c>
    </row>
    <row r="4" spans="1:12" ht="15">
      <c r="A4" s="5">
        <v>2</v>
      </c>
      <c r="B4" s="5">
        <v>656</v>
      </c>
      <c r="C4" t="s">
        <v>437</v>
      </c>
      <c r="D4" t="s">
        <v>438</v>
      </c>
      <c r="E4" s="5" t="s">
        <v>40</v>
      </c>
      <c r="F4" s="5">
        <v>1987</v>
      </c>
      <c r="G4" t="s">
        <v>259</v>
      </c>
      <c r="H4">
        <v>0</v>
      </c>
      <c r="I4" s="33" t="s">
        <v>439</v>
      </c>
      <c r="J4" s="19">
        <v>17.809064609450335</v>
      </c>
      <c r="L4" s="34"/>
    </row>
    <row r="5" spans="1:12" ht="15">
      <c r="A5" s="5">
        <v>3</v>
      </c>
      <c r="B5" s="5">
        <v>632</v>
      </c>
      <c r="C5" t="s">
        <v>440</v>
      </c>
      <c r="D5" t="s">
        <v>54</v>
      </c>
      <c r="E5" s="5" t="s">
        <v>40</v>
      </c>
      <c r="F5" s="5">
        <v>1966</v>
      </c>
      <c r="G5" t="s">
        <v>148</v>
      </c>
      <c r="H5" t="s">
        <v>241</v>
      </c>
      <c r="I5" s="35" t="s">
        <v>441</v>
      </c>
      <c r="J5" s="19">
        <v>17.64739608217869</v>
      </c>
      <c r="L5" s="34"/>
    </row>
    <row r="6" spans="1:12" ht="15">
      <c r="A6" s="5">
        <v>4</v>
      </c>
      <c r="B6" s="5">
        <v>633</v>
      </c>
      <c r="C6" t="s">
        <v>442</v>
      </c>
      <c r="D6" t="s">
        <v>54</v>
      </c>
      <c r="E6" s="5" t="s">
        <v>40</v>
      </c>
      <c r="F6" s="5">
        <v>1970</v>
      </c>
      <c r="G6" t="s">
        <v>402</v>
      </c>
      <c r="H6" t="s">
        <v>241</v>
      </c>
      <c r="I6" s="33" t="s">
        <v>443</v>
      </c>
      <c r="J6" s="19">
        <v>17.389830508474578</v>
      </c>
      <c r="L6" s="34"/>
    </row>
    <row r="7" spans="1:10" ht="15">
      <c r="A7" s="5">
        <v>5</v>
      </c>
      <c r="B7" s="5">
        <v>600</v>
      </c>
      <c r="C7" t="s">
        <v>444</v>
      </c>
      <c r="D7" t="s">
        <v>445</v>
      </c>
      <c r="E7" s="5" t="s">
        <v>40</v>
      </c>
      <c r="F7" s="5">
        <v>1951</v>
      </c>
      <c r="G7" t="s">
        <v>70</v>
      </c>
      <c r="H7" t="s">
        <v>168</v>
      </c>
      <c r="I7" s="33" t="s">
        <v>446</v>
      </c>
      <c r="J7" s="19">
        <v>16.437917222963954</v>
      </c>
    </row>
    <row r="8" spans="1:10" ht="15">
      <c r="A8" s="5">
        <v>6</v>
      </c>
      <c r="B8" s="5">
        <v>659</v>
      </c>
      <c r="C8" t="s">
        <v>447</v>
      </c>
      <c r="D8" t="s">
        <v>151</v>
      </c>
      <c r="E8" s="5" t="s">
        <v>40</v>
      </c>
      <c r="F8" s="5">
        <v>1964</v>
      </c>
      <c r="G8" t="s">
        <v>339</v>
      </c>
      <c r="H8">
        <v>0</v>
      </c>
      <c r="I8" s="33" t="s">
        <v>448</v>
      </c>
      <c r="J8" s="19">
        <v>16.372340425531913</v>
      </c>
    </row>
    <row r="9" spans="1:10" ht="15">
      <c r="A9" s="5">
        <v>7</v>
      </c>
      <c r="B9" s="5">
        <v>637</v>
      </c>
      <c r="C9" t="s">
        <v>449</v>
      </c>
      <c r="D9" t="s">
        <v>39</v>
      </c>
      <c r="E9" s="5" t="s">
        <v>450</v>
      </c>
      <c r="F9" s="5">
        <v>1963</v>
      </c>
      <c r="G9" t="s">
        <v>451</v>
      </c>
      <c r="H9">
        <v>0</v>
      </c>
      <c r="I9" s="33" t="s">
        <v>452</v>
      </c>
      <c r="J9" s="19">
        <v>16.278536800352576</v>
      </c>
    </row>
    <row r="10" spans="1:10" ht="15">
      <c r="A10" s="5">
        <v>8</v>
      </c>
      <c r="B10" s="5">
        <v>623</v>
      </c>
      <c r="C10" t="s">
        <v>14</v>
      </c>
      <c r="D10" t="s">
        <v>39</v>
      </c>
      <c r="E10" s="5" t="s">
        <v>40</v>
      </c>
      <c r="F10" s="5">
        <v>1975</v>
      </c>
      <c r="G10" t="s">
        <v>453</v>
      </c>
      <c r="H10">
        <v>0</v>
      </c>
      <c r="I10" s="33" t="s">
        <v>454</v>
      </c>
      <c r="J10" s="19">
        <v>15.8659793814433</v>
      </c>
    </row>
    <row r="11" spans="1:10" ht="15">
      <c r="A11" s="5">
        <v>9</v>
      </c>
      <c r="B11" s="5">
        <v>619</v>
      </c>
      <c r="C11" t="s">
        <v>455</v>
      </c>
      <c r="D11" t="s">
        <v>456</v>
      </c>
      <c r="E11" s="5" t="s">
        <v>40</v>
      </c>
      <c r="F11" s="5">
        <v>1974</v>
      </c>
      <c r="G11" t="s">
        <v>457</v>
      </c>
      <c r="H11">
        <v>0</v>
      </c>
      <c r="I11" s="33" t="s">
        <v>458</v>
      </c>
      <c r="J11" s="19">
        <v>15.825192802056556</v>
      </c>
    </row>
    <row r="12" spans="1:10" ht="15">
      <c r="A12" s="5">
        <v>10</v>
      </c>
      <c r="B12" s="5">
        <v>602</v>
      </c>
      <c r="C12" t="s">
        <v>459</v>
      </c>
      <c r="D12" t="s">
        <v>251</v>
      </c>
      <c r="E12" s="5" t="s">
        <v>40</v>
      </c>
      <c r="F12" s="5">
        <v>1970</v>
      </c>
      <c r="G12" t="s">
        <v>347</v>
      </c>
      <c r="H12" t="s">
        <v>168</v>
      </c>
      <c r="I12" s="33" t="s">
        <v>460</v>
      </c>
      <c r="J12" s="19">
        <v>15.624365482233504</v>
      </c>
    </row>
    <row r="13" spans="1:10" ht="15">
      <c r="A13" s="5">
        <v>11</v>
      </c>
      <c r="B13" s="5">
        <v>622</v>
      </c>
      <c r="C13" t="s">
        <v>461</v>
      </c>
      <c r="D13" t="s">
        <v>151</v>
      </c>
      <c r="E13" s="5" t="s">
        <v>40</v>
      </c>
      <c r="F13" s="5">
        <v>1955</v>
      </c>
      <c r="G13" t="s">
        <v>82</v>
      </c>
      <c r="H13" t="s">
        <v>462</v>
      </c>
      <c r="I13" s="33" t="s">
        <v>463</v>
      </c>
      <c r="J13" s="19">
        <v>15.611158072696533</v>
      </c>
    </row>
    <row r="14" spans="1:10" ht="15">
      <c r="A14" s="5">
        <v>12</v>
      </c>
      <c r="B14" s="5">
        <v>653</v>
      </c>
      <c r="C14" t="s">
        <v>464</v>
      </c>
      <c r="D14" t="s">
        <v>254</v>
      </c>
      <c r="E14" s="5" t="s">
        <v>40</v>
      </c>
      <c r="F14" s="5">
        <v>1981</v>
      </c>
      <c r="G14" t="s">
        <v>465</v>
      </c>
      <c r="H14" t="s">
        <v>466</v>
      </c>
      <c r="I14" s="33" t="s">
        <v>467</v>
      </c>
      <c r="J14" s="19">
        <v>15.584810126582278</v>
      </c>
    </row>
    <row r="15" spans="1:10" ht="15">
      <c r="A15" s="5">
        <v>13</v>
      </c>
      <c r="B15" s="5">
        <v>628</v>
      </c>
      <c r="C15" t="s">
        <v>468</v>
      </c>
      <c r="D15" t="s">
        <v>469</v>
      </c>
      <c r="E15" s="5" t="s">
        <v>40</v>
      </c>
      <c r="F15" s="5">
        <v>1972</v>
      </c>
      <c r="G15" t="s">
        <v>148</v>
      </c>
      <c r="H15" t="s">
        <v>241</v>
      </c>
      <c r="I15" s="33" t="s">
        <v>470</v>
      </c>
      <c r="J15" s="19">
        <v>15.558550968828978</v>
      </c>
    </row>
    <row r="16" spans="1:10" ht="15">
      <c r="A16" s="5">
        <v>14</v>
      </c>
      <c r="B16" s="5">
        <v>664</v>
      </c>
      <c r="C16" t="s">
        <v>471</v>
      </c>
      <c r="D16" t="s">
        <v>472</v>
      </c>
      <c r="E16" s="5" t="s">
        <v>40</v>
      </c>
      <c r="F16" s="5">
        <v>1953</v>
      </c>
      <c r="G16" t="s">
        <v>473</v>
      </c>
      <c r="H16" t="s">
        <v>42</v>
      </c>
      <c r="I16" s="33" t="s">
        <v>474</v>
      </c>
      <c r="J16" s="19">
        <v>15.370786516853933</v>
      </c>
    </row>
    <row r="17" spans="1:10" ht="15">
      <c r="A17" s="5">
        <v>15</v>
      </c>
      <c r="B17" s="5">
        <v>645</v>
      </c>
      <c r="C17" t="s">
        <v>475</v>
      </c>
      <c r="D17" t="s">
        <v>476</v>
      </c>
      <c r="E17" s="5" t="s">
        <v>40</v>
      </c>
      <c r="F17" s="5">
        <v>1962</v>
      </c>
      <c r="G17" t="s">
        <v>477</v>
      </c>
      <c r="H17" t="s">
        <v>73</v>
      </c>
      <c r="I17" s="33" t="s">
        <v>478</v>
      </c>
      <c r="J17" s="19">
        <v>15.345243041130036</v>
      </c>
    </row>
    <row r="18" spans="1:10" ht="15">
      <c r="A18" s="5">
        <v>16</v>
      </c>
      <c r="B18" s="5">
        <v>636</v>
      </c>
      <c r="C18" t="s">
        <v>479</v>
      </c>
      <c r="D18" t="s">
        <v>480</v>
      </c>
      <c r="E18" s="5" t="s">
        <v>40</v>
      </c>
      <c r="F18" s="5">
        <v>1975</v>
      </c>
      <c r="G18" t="s">
        <v>477</v>
      </c>
      <c r="H18">
        <v>0</v>
      </c>
      <c r="I18" s="33" t="s">
        <v>481</v>
      </c>
      <c r="J18" s="19">
        <v>15.300745650372825</v>
      </c>
    </row>
    <row r="19" spans="1:10" ht="15">
      <c r="A19" s="5">
        <v>17</v>
      </c>
      <c r="B19" s="5">
        <v>611</v>
      </c>
      <c r="C19" t="s">
        <v>482</v>
      </c>
      <c r="D19" t="s">
        <v>99</v>
      </c>
      <c r="E19" s="5" t="s">
        <v>40</v>
      </c>
      <c r="F19" s="5">
        <v>1962</v>
      </c>
      <c r="G19" t="s">
        <v>477</v>
      </c>
      <c r="H19">
        <v>0</v>
      </c>
      <c r="I19" s="33" t="s">
        <v>483</v>
      </c>
      <c r="J19" s="19">
        <v>15.02074013826759</v>
      </c>
    </row>
    <row r="20" spans="1:10" ht="15">
      <c r="A20" s="5">
        <v>18</v>
      </c>
      <c r="B20" s="5">
        <v>604</v>
      </c>
      <c r="C20" t="s">
        <v>484</v>
      </c>
      <c r="D20" t="s">
        <v>485</v>
      </c>
      <c r="E20" s="5" t="s">
        <v>96</v>
      </c>
      <c r="F20" s="5">
        <v>1968</v>
      </c>
      <c r="G20" t="s">
        <v>486</v>
      </c>
      <c r="H20" t="s">
        <v>168</v>
      </c>
      <c r="I20" s="33" t="s">
        <v>487</v>
      </c>
      <c r="J20" s="19">
        <v>14.941747572815535</v>
      </c>
    </row>
    <row r="21" spans="1:10" ht="15">
      <c r="A21" s="5">
        <v>19</v>
      </c>
      <c r="B21" s="5">
        <v>642</v>
      </c>
      <c r="C21" t="s">
        <v>488</v>
      </c>
      <c r="D21" t="s">
        <v>171</v>
      </c>
      <c r="E21" s="5" t="s">
        <v>40</v>
      </c>
      <c r="F21" s="5">
        <v>1988</v>
      </c>
      <c r="G21" t="s">
        <v>189</v>
      </c>
      <c r="H21">
        <v>0</v>
      </c>
      <c r="I21" s="33" t="s">
        <v>489</v>
      </c>
      <c r="J21" s="19">
        <v>14.599209486166009</v>
      </c>
    </row>
    <row r="22" spans="1:10" ht="15">
      <c r="A22" s="5">
        <v>20</v>
      </c>
      <c r="B22" s="5">
        <v>651</v>
      </c>
      <c r="C22" t="s">
        <v>490</v>
      </c>
      <c r="D22" t="s">
        <v>54</v>
      </c>
      <c r="E22" s="5" t="s">
        <v>40</v>
      </c>
      <c r="F22" s="5">
        <v>1960</v>
      </c>
      <c r="G22" t="s">
        <v>491</v>
      </c>
      <c r="H22" t="s">
        <v>168</v>
      </c>
      <c r="I22" s="33" t="s">
        <v>492</v>
      </c>
      <c r="J22" s="19">
        <v>14.48470588235294</v>
      </c>
    </row>
    <row r="23" spans="1:10" ht="15">
      <c r="A23" s="5">
        <v>21</v>
      </c>
      <c r="B23" s="5">
        <v>615</v>
      </c>
      <c r="C23" t="s">
        <v>493</v>
      </c>
      <c r="D23" t="s">
        <v>181</v>
      </c>
      <c r="E23" s="5" t="s">
        <v>40</v>
      </c>
      <c r="F23" s="5">
        <v>1962</v>
      </c>
      <c r="G23" t="s">
        <v>494</v>
      </c>
      <c r="H23" t="s">
        <v>73</v>
      </c>
      <c r="I23" s="33" t="s">
        <v>495</v>
      </c>
      <c r="J23" s="19">
        <v>14.405616224648986</v>
      </c>
    </row>
    <row r="24" spans="1:10" ht="15">
      <c r="A24" s="5">
        <v>22</v>
      </c>
      <c r="B24" s="5">
        <v>621</v>
      </c>
      <c r="C24" t="s">
        <v>496</v>
      </c>
      <c r="D24" t="s">
        <v>497</v>
      </c>
      <c r="E24" s="5" t="s">
        <v>40</v>
      </c>
      <c r="F24" s="5">
        <v>1950</v>
      </c>
      <c r="G24" t="s">
        <v>148</v>
      </c>
      <c r="H24">
        <v>0</v>
      </c>
      <c r="I24" s="33" t="s">
        <v>498</v>
      </c>
      <c r="J24" s="19">
        <v>14.344077669902912</v>
      </c>
    </row>
    <row r="25" spans="1:10" ht="15">
      <c r="A25" s="5">
        <v>23</v>
      </c>
      <c r="B25" s="5">
        <v>624</v>
      </c>
      <c r="C25" t="s">
        <v>499</v>
      </c>
      <c r="D25" t="s">
        <v>54</v>
      </c>
      <c r="E25" s="5" t="s">
        <v>40</v>
      </c>
      <c r="F25" s="5">
        <v>1971</v>
      </c>
      <c r="G25" t="s">
        <v>477</v>
      </c>
      <c r="H25">
        <v>0</v>
      </c>
      <c r="I25" s="33" t="s">
        <v>500</v>
      </c>
      <c r="J25" s="19">
        <v>14.157148332694518</v>
      </c>
    </row>
    <row r="26" spans="1:10" ht="15">
      <c r="A26" s="5">
        <v>24</v>
      </c>
      <c r="B26" s="5">
        <v>640</v>
      </c>
      <c r="C26" t="s">
        <v>501</v>
      </c>
      <c r="D26" t="s">
        <v>54</v>
      </c>
      <c r="E26" s="5" t="s">
        <v>40</v>
      </c>
      <c r="F26" s="5">
        <v>1958</v>
      </c>
      <c r="G26" t="s">
        <v>410</v>
      </c>
      <c r="H26" t="s">
        <v>168</v>
      </c>
      <c r="I26" s="33" t="s">
        <v>502</v>
      </c>
      <c r="J26" s="19">
        <v>14.097709923664123</v>
      </c>
    </row>
    <row r="27" spans="1:10" ht="15">
      <c r="A27" s="5">
        <v>25</v>
      </c>
      <c r="B27" s="5">
        <v>660</v>
      </c>
      <c r="C27" t="s">
        <v>503</v>
      </c>
      <c r="D27" t="s">
        <v>39</v>
      </c>
      <c r="E27" s="5" t="s">
        <v>40</v>
      </c>
      <c r="F27" s="5">
        <v>1982</v>
      </c>
      <c r="G27" t="s">
        <v>477</v>
      </c>
      <c r="H27">
        <v>0</v>
      </c>
      <c r="I27" s="33" t="s">
        <v>504</v>
      </c>
      <c r="J27" s="19">
        <v>14.070857142857143</v>
      </c>
    </row>
    <row r="28" spans="1:10" ht="15">
      <c r="A28" s="5">
        <v>26</v>
      </c>
      <c r="B28" s="5">
        <v>605</v>
      </c>
      <c r="C28" t="s">
        <v>505</v>
      </c>
      <c r="D28" t="s">
        <v>506</v>
      </c>
      <c r="E28" s="5" t="s">
        <v>40</v>
      </c>
      <c r="F28" s="5">
        <v>1960</v>
      </c>
      <c r="G28" t="s">
        <v>347</v>
      </c>
      <c r="H28" t="s">
        <v>168</v>
      </c>
      <c r="I28" s="33" t="s">
        <v>507</v>
      </c>
      <c r="J28" s="19">
        <v>13.953910086890819</v>
      </c>
    </row>
    <row r="29" spans="1:10" ht="15">
      <c r="A29" s="5">
        <v>27</v>
      </c>
      <c r="B29" s="5">
        <v>608</v>
      </c>
      <c r="C29" t="s">
        <v>508</v>
      </c>
      <c r="D29" t="s">
        <v>509</v>
      </c>
      <c r="E29" s="5" t="s">
        <v>40</v>
      </c>
      <c r="F29" s="5">
        <v>1968</v>
      </c>
      <c r="G29" t="s">
        <v>123</v>
      </c>
      <c r="H29">
        <v>0</v>
      </c>
      <c r="I29" s="33" t="s">
        <v>510</v>
      </c>
      <c r="J29" s="19">
        <v>13.90139254798645</v>
      </c>
    </row>
    <row r="30" spans="1:10" ht="15">
      <c r="A30" s="5">
        <v>28</v>
      </c>
      <c r="B30" s="5">
        <v>612</v>
      </c>
      <c r="C30" t="s">
        <v>511</v>
      </c>
      <c r="D30" t="s">
        <v>512</v>
      </c>
      <c r="E30" s="5" t="s">
        <v>40</v>
      </c>
      <c r="F30" s="5">
        <v>1964</v>
      </c>
      <c r="G30" t="s">
        <v>477</v>
      </c>
      <c r="H30">
        <v>0</v>
      </c>
      <c r="I30" s="33" t="s">
        <v>513</v>
      </c>
      <c r="J30" s="19">
        <v>13.896162528216705</v>
      </c>
    </row>
    <row r="31" spans="1:10" ht="15">
      <c r="A31" s="5">
        <v>29</v>
      </c>
      <c r="B31" s="5">
        <v>649</v>
      </c>
      <c r="C31" t="s">
        <v>514</v>
      </c>
      <c r="D31" t="s">
        <v>110</v>
      </c>
      <c r="E31" s="5" t="s">
        <v>40</v>
      </c>
      <c r="F31" s="5">
        <v>1973</v>
      </c>
      <c r="G31" t="s">
        <v>373</v>
      </c>
      <c r="H31" s="43" t="s">
        <v>374</v>
      </c>
      <c r="I31" s="33" t="s">
        <v>515</v>
      </c>
      <c r="J31" s="19">
        <v>13.818181818181817</v>
      </c>
    </row>
    <row r="32" spans="1:10" ht="15">
      <c r="A32" s="5">
        <v>30</v>
      </c>
      <c r="B32" s="5">
        <v>617</v>
      </c>
      <c r="C32" t="s">
        <v>516</v>
      </c>
      <c r="D32" t="s">
        <v>434</v>
      </c>
      <c r="E32" s="5" t="s">
        <v>40</v>
      </c>
      <c r="F32" s="5">
        <v>1965</v>
      </c>
      <c r="G32" t="s">
        <v>62</v>
      </c>
      <c r="H32" t="s">
        <v>139</v>
      </c>
      <c r="I32" s="33" t="s">
        <v>517</v>
      </c>
      <c r="J32" s="19">
        <v>13.756424581005586</v>
      </c>
    </row>
    <row r="33" spans="1:10" ht="15">
      <c r="A33" s="5">
        <v>31</v>
      </c>
      <c r="B33" s="5">
        <v>614</v>
      </c>
      <c r="C33" t="s">
        <v>518</v>
      </c>
      <c r="D33" t="s">
        <v>254</v>
      </c>
      <c r="E33" s="5" t="s">
        <v>40</v>
      </c>
      <c r="F33" s="5">
        <v>1955</v>
      </c>
      <c r="G33" t="s">
        <v>402</v>
      </c>
      <c r="H33">
        <v>0</v>
      </c>
      <c r="I33" s="33" t="s">
        <v>519</v>
      </c>
      <c r="J33" s="19">
        <v>13.715558856294095</v>
      </c>
    </row>
    <row r="34" spans="1:10" ht="15">
      <c r="A34" s="5">
        <v>32</v>
      </c>
      <c r="B34" s="5">
        <v>671</v>
      </c>
      <c r="C34" t="s">
        <v>331</v>
      </c>
      <c r="D34" t="s">
        <v>110</v>
      </c>
      <c r="E34" s="5" t="s">
        <v>40</v>
      </c>
      <c r="F34" s="5">
        <v>1968</v>
      </c>
      <c r="G34" t="s">
        <v>477</v>
      </c>
      <c r="H34" t="s">
        <v>22</v>
      </c>
      <c r="I34" s="33" t="s">
        <v>520</v>
      </c>
      <c r="J34" s="19">
        <v>13.669874167283494</v>
      </c>
    </row>
    <row r="35" spans="1:10" ht="15">
      <c r="A35" s="5">
        <v>33</v>
      </c>
      <c r="B35" s="5">
        <v>650</v>
      </c>
      <c r="C35" t="s">
        <v>521</v>
      </c>
      <c r="D35" t="s">
        <v>151</v>
      </c>
      <c r="E35" s="5" t="s">
        <v>40</v>
      </c>
      <c r="F35" s="5">
        <v>1952</v>
      </c>
      <c r="G35" t="s">
        <v>308</v>
      </c>
      <c r="H35" t="s">
        <v>522</v>
      </c>
      <c r="I35" s="33" t="s">
        <v>523</v>
      </c>
      <c r="J35" s="19">
        <v>13.609432571849668</v>
      </c>
    </row>
    <row r="36" spans="1:10" ht="15">
      <c r="A36" s="5">
        <v>34</v>
      </c>
      <c r="B36" s="5">
        <v>627</v>
      </c>
      <c r="C36" t="s">
        <v>524</v>
      </c>
      <c r="D36" t="s">
        <v>54</v>
      </c>
      <c r="E36" s="5" t="s">
        <v>40</v>
      </c>
      <c r="F36" s="5">
        <v>1962</v>
      </c>
      <c r="G36" t="s">
        <v>107</v>
      </c>
      <c r="H36">
        <v>0</v>
      </c>
      <c r="I36" s="33" t="s">
        <v>525</v>
      </c>
      <c r="J36" s="19">
        <v>13.564450973191333</v>
      </c>
    </row>
    <row r="37" spans="1:10" ht="15">
      <c r="A37" s="5">
        <v>35</v>
      </c>
      <c r="B37" s="5">
        <v>635</v>
      </c>
      <c r="C37" t="s">
        <v>526</v>
      </c>
      <c r="D37" t="s">
        <v>54</v>
      </c>
      <c r="E37" s="5" t="s">
        <v>40</v>
      </c>
      <c r="F37" s="5">
        <v>1954</v>
      </c>
      <c r="G37" t="s">
        <v>527</v>
      </c>
      <c r="H37">
        <v>0</v>
      </c>
      <c r="I37" s="33" t="s">
        <v>528</v>
      </c>
      <c r="J37" s="19">
        <v>13.539589442815249</v>
      </c>
    </row>
    <row r="38" spans="1:10" ht="15">
      <c r="A38" s="5">
        <v>36</v>
      </c>
      <c r="B38" s="5">
        <v>673</v>
      </c>
      <c r="C38" t="s">
        <v>529</v>
      </c>
      <c r="D38" t="s">
        <v>438</v>
      </c>
      <c r="E38" s="5" t="s">
        <v>40</v>
      </c>
      <c r="F38" s="5">
        <v>1977</v>
      </c>
      <c r="G38" t="s">
        <v>494</v>
      </c>
      <c r="H38">
        <v>0</v>
      </c>
      <c r="I38" s="33" t="s">
        <v>530</v>
      </c>
      <c r="J38" s="19">
        <v>13.52967032967033</v>
      </c>
    </row>
    <row r="39" spans="1:10" ht="15">
      <c r="A39" s="5">
        <v>37</v>
      </c>
      <c r="B39" s="5">
        <v>654</v>
      </c>
      <c r="C39" t="s">
        <v>531</v>
      </c>
      <c r="D39" t="s">
        <v>532</v>
      </c>
      <c r="E39" s="5" t="s">
        <v>40</v>
      </c>
      <c r="F39" s="5">
        <v>1967</v>
      </c>
      <c r="G39" t="s">
        <v>373</v>
      </c>
      <c r="H39" s="43" t="s">
        <v>374</v>
      </c>
      <c r="I39" s="33" t="s">
        <v>533</v>
      </c>
      <c r="J39" s="19">
        <v>13.470459518599561</v>
      </c>
    </row>
    <row r="40" spans="1:10" ht="15">
      <c r="A40" s="5">
        <v>38</v>
      </c>
      <c r="B40" s="5">
        <v>631</v>
      </c>
      <c r="C40" t="s">
        <v>534</v>
      </c>
      <c r="D40" t="s">
        <v>535</v>
      </c>
      <c r="E40" s="5" t="s">
        <v>40</v>
      </c>
      <c r="F40" s="5">
        <v>1964</v>
      </c>
      <c r="G40" t="s">
        <v>536</v>
      </c>
      <c r="H40" s="43" t="s">
        <v>374</v>
      </c>
      <c r="I40" s="33" t="s">
        <v>537</v>
      </c>
      <c r="J40" s="19">
        <v>13.286330935251797</v>
      </c>
    </row>
    <row r="41" spans="1:10" ht="15">
      <c r="A41" s="5">
        <v>39</v>
      </c>
      <c r="B41" s="5">
        <v>665</v>
      </c>
      <c r="C41" t="s">
        <v>298</v>
      </c>
      <c r="D41" t="s">
        <v>538</v>
      </c>
      <c r="E41" s="5" t="s">
        <v>40</v>
      </c>
      <c r="F41" s="5">
        <v>1962</v>
      </c>
      <c r="G41" t="s">
        <v>539</v>
      </c>
      <c r="H41">
        <v>0</v>
      </c>
      <c r="I41" s="33" t="s">
        <v>540</v>
      </c>
      <c r="J41" s="19">
        <v>13.21030042918455</v>
      </c>
    </row>
    <row r="42" spans="1:10" ht="15">
      <c r="A42" s="5">
        <v>40</v>
      </c>
      <c r="B42" s="5">
        <v>657</v>
      </c>
      <c r="C42" t="s">
        <v>541</v>
      </c>
      <c r="D42" t="s">
        <v>542</v>
      </c>
      <c r="E42" s="5" t="s">
        <v>40</v>
      </c>
      <c r="F42" s="5">
        <v>1971</v>
      </c>
      <c r="G42" t="s">
        <v>477</v>
      </c>
      <c r="H42">
        <v>0</v>
      </c>
      <c r="I42" s="33" t="s">
        <v>543</v>
      </c>
      <c r="J42" s="19">
        <v>13.028571428571428</v>
      </c>
    </row>
    <row r="43" spans="1:10" ht="15">
      <c r="A43" s="5">
        <v>41</v>
      </c>
      <c r="B43" s="5">
        <v>609</v>
      </c>
      <c r="C43" t="s">
        <v>544</v>
      </c>
      <c r="D43" t="s">
        <v>456</v>
      </c>
      <c r="E43" s="5" t="s">
        <v>40</v>
      </c>
      <c r="F43" s="5">
        <v>1974</v>
      </c>
      <c r="G43" t="s">
        <v>107</v>
      </c>
      <c r="H43">
        <v>0</v>
      </c>
      <c r="I43" s="33" t="s">
        <v>545</v>
      </c>
      <c r="J43" s="19">
        <v>12.937302977232925</v>
      </c>
    </row>
    <row r="44" spans="1:10" ht="15">
      <c r="A44" s="5">
        <v>42</v>
      </c>
      <c r="B44" s="5">
        <v>616</v>
      </c>
      <c r="C44" t="s">
        <v>472</v>
      </c>
      <c r="D44" t="s">
        <v>546</v>
      </c>
      <c r="E44" s="5" t="s">
        <v>40</v>
      </c>
      <c r="F44" s="5">
        <v>1933</v>
      </c>
      <c r="G44" t="s">
        <v>143</v>
      </c>
      <c r="H44" t="s">
        <v>144</v>
      </c>
      <c r="I44" s="33" t="s">
        <v>547</v>
      </c>
      <c r="J44" s="19">
        <v>12.860724233983285</v>
      </c>
    </row>
    <row r="45" spans="1:10" ht="15">
      <c r="A45" s="5">
        <v>43</v>
      </c>
      <c r="B45" s="5">
        <v>646</v>
      </c>
      <c r="C45" t="s">
        <v>548</v>
      </c>
      <c r="D45" t="s">
        <v>532</v>
      </c>
      <c r="E45" s="5" t="s">
        <v>40</v>
      </c>
      <c r="F45" s="5">
        <v>1972</v>
      </c>
      <c r="G45" t="s">
        <v>549</v>
      </c>
      <c r="H45" s="43" t="s">
        <v>374</v>
      </c>
      <c r="I45" s="33" t="s">
        <v>550</v>
      </c>
      <c r="J45" s="19">
        <v>12.74974111149465</v>
      </c>
    </row>
    <row r="46" spans="1:10" ht="15">
      <c r="A46" s="5">
        <v>44</v>
      </c>
      <c r="B46" s="5">
        <v>662</v>
      </c>
      <c r="C46" t="s">
        <v>551</v>
      </c>
      <c r="D46" t="s">
        <v>99</v>
      </c>
      <c r="E46" s="5" t="s">
        <v>40</v>
      </c>
      <c r="F46" s="5">
        <v>1955</v>
      </c>
      <c r="G46" t="s">
        <v>477</v>
      </c>
      <c r="H46">
        <v>0</v>
      </c>
      <c r="I46" s="33" t="s">
        <v>552</v>
      </c>
      <c r="J46" s="19">
        <v>12.478378378378379</v>
      </c>
    </row>
    <row r="47" spans="1:10" ht="15">
      <c r="A47" s="5">
        <v>45</v>
      </c>
      <c r="B47" s="5">
        <v>658</v>
      </c>
      <c r="C47" t="s">
        <v>553</v>
      </c>
      <c r="D47" t="s">
        <v>54</v>
      </c>
      <c r="E47" s="5" t="s">
        <v>40</v>
      </c>
      <c r="F47" s="5">
        <v>1957</v>
      </c>
      <c r="G47" t="s">
        <v>365</v>
      </c>
      <c r="H47" t="s">
        <v>554</v>
      </c>
      <c r="I47" s="33" t="s">
        <v>555</v>
      </c>
      <c r="J47" s="19">
        <v>12.469952734638756</v>
      </c>
    </row>
    <row r="48" spans="1:10" ht="15">
      <c r="A48" s="5">
        <v>46</v>
      </c>
      <c r="B48" s="5">
        <v>666</v>
      </c>
      <c r="C48" t="s">
        <v>298</v>
      </c>
      <c r="D48" t="s">
        <v>39</v>
      </c>
      <c r="E48" s="5" t="s">
        <v>40</v>
      </c>
      <c r="F48" s="5">
        <v>1964</v>
      </c>
      <c r="G48" t="s">
        <v>156</v>
      </c>
      <c r="H48">
        <v>0</v>
      </c>
      <c r="I48" s="33" t="s">
        <v>556</v>
      </c>
      <c r="J48" s="19">
        <v>12.444743935309972</v>
      </c>
    </row>
    <row r="49" spans="1:10" ht="15">
      <c r="A49" s="5">
        <v>47</v>
      </c>
      <c r="B49" s="5">
        <v>655</v>
      </c>
      <c r="C49" t="s">
        <v>557</v>
      </c>
      <c r="D49" t="s">
        <v>558</v>
      </c>
      <c r="E49" s="5" t="s">
        <v>40</v>
      </c>
      <c r="F49" s="5">
        <v>1938</v>
      </c>
      <c r="G49" t="s">
        <v>491</v>
      </c>
      <c r="H49" t="s">
        <v>559</v>
      </c>
      <c r="I49" s="33" t="s">
        <v>560</v>
      </c>
      <c r="J49" s="19">
        <v>12.411290322580644</v>
      </c>
    </row>
    <row r="50" spans="1:10" ht="15">
      <c r="A50" s="5">
        <v>48</v>
      </c>
      <c r="B50" s="5">
        <v>667</v>
      </c>
      <c r="C50" t="s">
        <v>561</v>
      </c>
      <c r="D50" t="s">
        <v>562</v>
      </c>
      <c r="E50" s="5" t="s">
        <v>96</v>
      </c>
      <c r="F50" s="5">
        <v>1982</v>
      </c>
      <c r="G50" t="s">
        <v>50</v>
      </c>
      <c r="H50">
        <v>0</v>
      </c>
      <c r="I50" s="33" t="s">
        <v>563</v>
      </c>
      <c r="J50" s="19">
        <v>12.19009900990099</v>
      </c>
    </row>
    <row r="51" spans="1:10" ht="15">
      <c r="A51" s="5">
        <v>49</v>
      </c>
      <c r="B51" s="5">
        <v>652</v>
      </c>
      <c r="C51" t="s">
        <v>207</v>
      </c>
      <c r="D51" t="s">
        <v>357</v>
      </c>
      <c r="E51" s="5" t="s">
        <v>40</v>
      </c>
      <c r="F51" s="5">
        <v>1992</v>
      </c>
      <c r="G51" t="s">
        <v>373</v>
      </c>
      <c r="H51" s="43" t="s">
        <v>374</v>
      </c>
      <c r="I51" s="33" t="s">
        <v>564</v>
      </c>
      <c r="J51" s="19">
        <v>12.126066973079448</v>
      </c>
    </row>
    <row r="52" spans="1:10" ht="15">
      <c r="A52" s="5">
        <v>50</v>
      </c>
      <c r="B52" s="5">
        <v>672</v>
      </c>
      <c r="C52" t="s">
        <v>565</v>
      </c>
      <c r="D52" t="s">
        <v>566</v>
      </c>
      <c r="E52" s="5" t="s">
        <v>40</v>
      </c>
      <c r="F52" s="5">
        <v>1968</v>
      </c>
      <c r="G52" t="s">
        <v>189</v>
      </c>
      <c r="H52" t="s">
        <v>389</v>
      </c>
      <c r="I52" s="33" t="s">
        <v>567</v>
      </c>
      <c r="J52" s="19">
        <v>12.110163934426229</v>
      </c>
    </row>
    <row r="53" spans="1:10" ht="15">
      <c r="A53" s="5">
        <v>51</v>
      </c>
      <c r="B53" s="5">
        <v>626</v>
      </c>
      <c r="C53" t="s">
        <v>568</v>
      </c>
      <c r="D53" t="s">
        <v>251</v>
      </c>
      <c r="E53" s="5" t="s">
        <v>40</v>
      </c>
      <c r="F53" s="5">
        <v>1971</v>
      </c>
      <c r="G53" t="s">
        <v>107</v>
      </c>
      <c r="H53">
        <v>0</v>
      </c>
      <c r="I53" s="33" t="s">
        <v>569</v>
      </c>
      <c r="J53" s="19">
        <v>11.992207792207793</v>
      </c>
    </row>
    <row r="54" spans="1:10" ht="15">
      <c r="A54" s="5">
        <v>52</v>
      </c>
      <c r="B54" s="5">
        <v>634</v>
      </c>
      <c r="C54" t="s">
        <v>570</v>
      </c>
      <c r="D54" t="s">
        <v>566</v>
      </c>
      <c r="E54" s="5" t="s">
        <v>40</v>
      </c>
      <c r="F54" s="5">
        <v>1975</v>
      </c>
      <c r="G54" t="s">
        <v>205</v>
      </c>
      <c r="H54">
        <v>0</v>
      </c>
      <c r="I54" s="33" t="s">
        <v>571</v>
      </c>
      <c r="J54" s="19">
        <v>11.961139896373057</v>
      </c>
    </row>
    <row r="55" spans="1:10" ht="15">
      <c r="A55" s="5">
        <v>53</v>
      </c>
      <c r="B55" s="5">
        <v>639</v>
      </c>
      <c r="C55" t="s">
        <v>572</v>
      </c>
      <c r="D55" t="s">
        <v>573</v>
      </c>
      <c r="E55" s="5" t="s">
        <v>40</v>
      </c>
      <c r="F55" s="5">
        <v>1989</v>
      </c>
      <c r="G55" t="s">
        <v>574</v>
      </c>
      <c r="H55">
        <v>0</v>
      </c>
      <c r="I55" s="33" t="s">
        <v>575</v>
      </c>
      <c r="J55" s="19">
        <v>11.81573896353167</v>
      </c>
    </row>
    <row r="56" spans="1:10" ht="15">
      <c r="A56" s="5">
        <v>54</v>
      </c>
      <c r="B56" s="5">
        <v>601</v>
      </c>
      <c r="C56" t="s">
        <v>310</v>
      </c>
      <c r="D56" t="s">
        <v>398</v>
      </c>
      <c r="E56" s="5" t="s">
        <v>96</v>
      </c>
      <c r="F56" s="5">
        <v>1978</v>
      </c>
      <c r="G56" t="s">
        <v>312</v>
      </c>
      <c r="H56" t="s">
        <v>168</v>
      </c>
      <c r="I56" s="33" t="s">
        <v>576</v>
      </c>
      <c r="J56" s="19">
        <v>11.766804714877349</v>
      </c>
    </row>
    <row r="57" spans="1:10" ht="15">
      <c r="A57" s="5">
        <v>55</v>
      </c>
      <c r="B57" s="5">
        <v>606</v>
      </c>
      <c r="C57" t="s">
        <v>577</v>
      </c>
      <c r="D57" t="s">
        <v>445</v>
      </c>
      <c r="E57" s="5" t="s">
        <v>40</v>
      </c>
      <c r="F57" s="5">
        <v>1946</v>
      </c>
      <c r="G57" t="s">
        <v>578</v>
      </c>
      <c r="H57" t="s">
        <v>168</v>
      </c>
      <c r="I57" s="33" t="s">
        <v>579</v>
      </c>
      <c r="J57" s="19">
        <v>11.759312320916905</v>
      </c>
    </row>
    <row r="58" spans="1:10" ht="15">
      <c r="A58" s="5">
        <v>56</v>
      </c>
      <c r="B58" s="5">
        <v>603</v>
      </c>
      <c r="C58" t="s">
        <v>580</v>
      </c>
      <c r="D58" t="s">
        <v>581</v>
      </c>
      <c r="E58" s="5" t="s">
        <v>40</v>
      </c>
      <c r="F58" s="5">
        <v>1959</v>
      </c>
      <c r="G58" t="s">
        <v>582</v>
      </c>
      <c r="H58" t="s">
        <v>168</v>
      </c>
      <c r="I58" s="33" t="s">
        <v>583</v>
      </c>
      <c r="J58" s="19">
        <v>11.751829462297168</v>
      </c>
    </row>
    <row r="59" spans="1:10" ht="15">
      <c r="A59" s="5">
        <v>57</v>
      </c>
      <c r="B59" s="5">
        <v>668</v>
      </c>
      <c r="C59" t="s">
        <v>584</v>
      </c>
      <c r="D59" t="s">
        <v>335</v>
      </c>
      <c r="E59" s="5" t="s">
        <v>40</v>
      </c>
      <c r="F59" s="5">
        <v>1955</v>
      </c>
      <c r="G59" t="s">
        <v>477</v>
      </c>
      <c r="H59">
        <v>0</v>
      </c>
      <c r="I59" s="33" t="s">
        <v>585</v>
      </c>
      <c r="J59" s="19">
        <v>11.703422053231938</v>
      </c>
    </row>
    <row r="60" spans="1:10" ht="15">
      <c r="A60" s="5">
        <v>58</v>
      </c>
      <c r="B60" s="5">
        <v>674</v>
      </c>
      <c r="C60" t="s">
        <v>586</v>
      </c>
      <c r="D60" t="s">
        <v>587</v>
      </c>
      <c r="E60" s="5" t="s">
        <v>40</v>
      </c>
      <c r="F60" s="5">
        <v>1964</v>
      </c>
      <c r="G60" t="s">
        <v>66</v>
      </c>
      <c r="H60">
        <v>0</v>
      </c>
      <c r="I60" s="33" t="s">
        <v>588</v>
      </c>
      <c r="J60" s="19">
        <v>11.553331248045042</v>
      </c>
    </row>
    <row r="61" spans="1:10" ht="15">
      <c r="A61" s="5">
        <v>59</v>
      </c>
      <c r="B61" s="5">
        <v>630</v>
      </c>
      <c r="C61" t="s">
        <v>589</v>
      </c>
      <c r="D61" t="s">
        <v>590</v>
      </c>
      <c r="E61" s="5" t="s">
        <v>96</v>
      </c>
      <c r="F61" s="5">
        <v>1960</v>
      </c>
      <c r="G61" t="s">
        <v>62</v>
      </c>
      <c r="H61" t="s">
        <v>139</v>
      </c>
      <c r="I61" s="33" t="s">
        <v>591</v>
      </c>
      <c r="J61" s="19">
        <v>11.502958579881657</v>
      </c>
    </row>
    <row r="62" spans="1:10" ht="15">
      <c r="A62" s="5">
        <v>60</v>
      </c>
      <c r="B62" s="5">
        <v>643</v>
      </c>
      <c r="C62" t="s">
        <v>592</v>
      </c>
      <c r="D62" t="s">
        <v>302</v>
      </c>
      <c r="E62" s="5" t="s">
        <v>40</v>
      </c>
      <c r="F62" s="5">
        <v>1980</v>
      </c>
      <c r="G62" t="s">
        <v>593</v>
      </c>
      <c r="H62">
        <v>0</v>
      </c>
      <c r="I62" s="33" t="s">
        <v>594</v>
      </c>
      <c r="J62" s="19">
        <v>11.495798319327731</v>
      </c>
    </row>
    <row r="63" spans="1:10" ht="15">
      <c r="A63" s="5">
        <v>61</v>
      </c>
      <c r="B63" s="5">
        <v>644</v>
      </c>
      <c r="C63" t="s">
        <v>595</v>
      </c>
      <c r="D63" t="s">
        <v>596</v>
      </c>
      <c r="E63" s="5" t="s">
        <v>40</v>
      </c>
      <c r="F63" s="5">
        <v>1980</v>
      </c>
      <c r="G63" t="s">
        <v>465</v>
      </c>
      <c r="H63">
        <v>0</v>
      </c>
      <c r="I63" s="33" t="s">
        <v>597</v>
      </c>
      <c r="J63" s="19">
        <v>11.48864696734059</v>
      </c>
    </row>
    <row r="64" spans="1:10" ht="15">
      <c r="A64" s="5">
        <v>62</v>
      </c>
      <c r="B64" s="5">
        <v>620</v>
      </c>
      <c r="C64" t="s">
        <v>598</v>
      </c>
      <c r="D64" t="s">
        <v>302</v>
      </c>
      <c r="E64" s="5" t="s">
        <v>40</v>
      </c>
      <c r="F64" s="5">
        <v>1971</v>
      </c>
      <c r="G64" t="s">
        <v>599</v>
      </c>
      <c r="H64">
        <v>0</v>
      </c>
      <c r="I64" s="33" t="s">
        <v>600</v>
      </c>
      <c r="J64" s="19">
        <v>11.467246196833282</v>
      </c>
    </row>
    <row r="65" spans="1:10" ht="15">
      <c r="A65" s="5">
        <v>63</v>
      </c>
      <c r="B65" s="5">
        <v>618</v>
      </c>
      <c r="C65" t="s">
        <v>128</v>
      </c>
      <c r="D65" t="s">
        <v>276</v>
      </c>
      <c r="E65" s="5" t="s">
        <v>40</v>
      </c>
      <c r="F65" s="5">
        <v>1961</v>
      </c>
      <c r="G65" t="s">
        <v>130</v>
      </c>
      <c r="H65" t="s">
        <v>131</v>
      </c>
      <c r="I65" s="33" t="s">
        <v>601</v>
      </c>
      <c r="J65" s="19">
        <v>11.460130313372634</v>
      </c>
    </row>
    <row r="66" spans="1:10" ht="15">
      <c r="A66" s="5">
        <v>64</v>
      </c>
      <c r="B66" s="5">
        <v>647</v>
      </c>
      <c r="C66" t="s">
        <v>602</v>
      </c>
      <c r="D66" t="s">
        <v>603</v>
      </c>
      <c r="E66" s="5" t="s">
        <v>96</v>
      </c>
      <c r="F66" s="5">
        <v>1950</v>
      </c>
      <c r="G66" t="s">
        <v>373</v>
      </c>
      <c r="H66" s="43" t="s">
        <v>374</v>
      </c>
      <c r="I66" s="33" t="s">
        <v>604</v>
      </c>
      <c r="J66" s="19">
        <v>11.453023255813953</v>
      </c>
    </row>
    <row r="67" spans="1:10" ht="15">
      <c r="A67" s="5">
        <v>65</v>
      </c>
      <c r="B67" s="5">
        <v>610</v>
      </c>
      <c r="C67" t="s">
        <v>605</v>
      </c>
      <c r="D67" t="s">
        <v>606</v>
      </c>
      <c r="E67" s="5" t="s">
        <v>40</v>
      </c>
      <c r="F67" s="5">
        <v>1953</v>
      </c>
      <c r="G67" t="s">
        <v>607</v>
      </c>
      <c r="H67" t="s">
        <v>73</v>
      </c>
      <c r="I67" s="33" t="s">
        <v>608</v>
      </c>
      <c r="J67" s="19">
        <v>11.435294117647059</v>
      </c>
    </row>
    <row r="68" spans="1:10" ht="15">
      <c r="A68" s="5">
        <v>66</v>
      </c>
      <c r="B68" s="5">
        <v>638</v>
      </c>
      <c r="C68" t="s">
        <v>572</v>
      </c>
      <c r="D68" t="s">
        <v>99</v>
      </c>
      <c r="E68" s="5" t="s">
        <v>40</v>
      </c>
      <c r="F68" s="5">
        <v>1957</v>
      </c>
      <c r="G68" t="s">
        <v>609</v>
      </c>
      <c r="H68">
        <v>0</v>
      </c>
      <c r="I68" s="33" t="s">
        <v>610</v>
      </c>
      <c r="J68" s="19">
        <v>11.368421052631579</v>
      </c>
    </row>
    <row r="69" spans="1:10" ht="15">
      <c r="A69" s="5">
        <v>67</v>
      </c>
      <c r="B69" s="5">
        <v>661</v>
      </c>
      <c r="C69" t="s">
        <v>611</v>
      </c>
      <c r="D69" t="s">
        <v>377</v>
      </c>
      <c r="E69" s="5" t="s">
        <v>96</v>
      </c>
      <c r="F69" s="5">
        <v>1975</v>
      </c>
      <c r="G69" t="s">
        <v>50</v>
      </c>
      <c r="H69">
        <v>0</v>
      </c>
      <c r="I69" s="33" t="s">
        <v>612</v>
      </c>
      <c r="J69" s="19">
        <v>11.281612706169822</v>
      </c>
    </row>
    <row r="70" spans="1:10" ht="15">
      <c r="A70" s="5">
        <v>68</v>
      </c>
      <c r="B70" s="5">
        <v>613</v>
      </c>
      <c r="C70" t="s">
        <v>353</v>
      </c>
      <c r="D70" t="s">
        <v>311</v>
      </c>
      <c r="E70" s="5" t="s">
        <v>40</v>
      </c>
      <c r="F70" s="5">
        <v>1958</v>
      </c>
      <c r="G70" t="s">
        <v>477</v>
      </c>
      <c r="H70">
        <v>0</v>
      </c>
      <c r="I70" s="33" t="s">
        <v>613</v>
      </c>
      <c r="J70" s="19">
        <v>11.219927095990279</v>
      </c>
    </row>
    <row r="71" spans="1:10" ht="15">
      <c r="A71" s="5">
        <v>69</v>
      </c>
      <c r="B71" s="5">
        <v>663</v>
      </c>
      <c r="C71" t="s">
        <v>614</v>
      </c>
      <c r="D71" t="s">
        <v>311</v>
      </c>
      <c r="E71" s="5" t="s">
        <v>40</v>
      </c>
      <c r="F71" s="5">
        <v>1941</v>
      </c>
      <c r="G71" t="s">
        <v>477</v>
      </c>
      <c r="H71">
        <v>0</v>
      </c>
      <c r="I71" s="33" t="s">
        <v>615</v>
      </c>
      <c r="J71" s="19">
        <v>11.175794251134645</v>
      </c>
    </row>
    <row r="72" spans="1:10" ht="15">
      <c r="A72" s="5">
        <v>70</v>
      </c>
      <c r="B72" s="5">
        <v>641</v>
      </c>
      <c r="C72" t="s">
        <v>616</v>
      </c>
      <c r="D72" t="s">
        <v>617</v>
      </c>
      <c r="E72" s="5" t="s">
        <v>40</v>
      </c>
      <c r="F72" s="5">
        <v>1964</v>
      </c>
      <c r="G72" t="s">
        <v>55</v>
      </c>
      <c r="H72">
        <v>0</v>
      </c>
      <c r="I72" s="33" t="s">
        <v>618</v>
      </c>
      <c r="J72" s="19">
        <v>11.052064631956911</v>
      </c>
    </row>
    <row r="73" spans="1:10" ht="15">
      <c r="A73" s="5">
        <v>71</v>
      </c>
      <c r="B73" s="5">
        <v>625</v>
      </c>
      <c r="C73" t="s">
        <v>619</v>
      </c>
      <c r="D73" t="s">
        <v>620</v>
      </c>
      <c r="E73" s="5" t="s">
        <v>40</v>
      </c>
      <c r="F73" s="5">
        <v>1941</v>
      </c>
      <c r="G73" t="s">
        <v>477</v>
      </c>
      <c r="H73" t="s">
        <v>73</v>
      </c>
      <c r="I73" s="33" t="s">
        <v>621</v>
      </c>
      <c r="J73" s="19">
        <v>10.206134291240675</v>
      </c>
    </row>
    <row r="74" spans="1:10" ht="15">
      <c r="A74" s="5">
        <v>72</v>
      </c>
      <c r="B74" s="5">
        <v>648</v>
      </c>
      <c r="C74" t="s">
        <v>622</v>
      </c>
      <c r="D74" t="s">
        <v>512</v>
      </c>
      <c r="E74" s="5" t="s">
        <v>40</v>
      </c>
      <c r="F74" s="5">
        <v>1971</v>
      </c>
      <c r="G74" t="s">
        <v>373</v>
      </c>
      <c r="H74" s="43" t="s">
        <v>374</v>
      </c>
      <c r="I74" s="33" t="s">
        <v>623</v>
      </c>
      <c r="J74" s="19">
        <v>8.967225054624908</v>
      </c>
    </row>
    <row r="75" spans="1:10" ht="15">
      <c r="A75" s="5">
        <v>73</v>
      </c>
      <c r="B75" s="5">
        <v>607</v>
      </c>
      <c r="C75" t="s">
        <v>624</v>
      </c>
      <c r="D75" t="s">
        <v>208</v>
      </c>
      <c r="E75" s="5" t="s">
        <v>96</v>
      </c>
      <c r="F75" s="5">
        <v>1979</v>
      </c>
      <c r="G75" t="s">
        <v>50</v>
      </c>
      <c r="H75" t="s">
        <v>22</v>
      </c>
      <c r="I75" s="33" t="s">
        <v>625</v>
      </c>
      <c r="J75" s="19">
        <v>8.819484240687679</v>
      </c>
    </row>
    <row r="76" spans="1:10" ht="15">
      <c r="A76" s="5">
        <v>74</v>
      </c>
      <c r="B76" s="5">
        <v>670</v>
      </c>
      <c r="C76" t="s">
        <v>626</v>
      </c>
      <c r="D76" t="s">
        <v>587</v>
      </c>
      <c r="E76" s="5" t="s">
        <v>40</v>
      </c>
      <c r="F76" s="5">
        <v>1979</v>
      </c>
      <c r="G76" t="s">
        <v>627</v>
      </c>
      <c r="H76">
        <v>0</v>
      </c>
      <c r="I76" s="33" t="s">
        <v>628</v>
      </c>
      <c r="J76" s="19">
        <v>8.686735653809972</v>
      </c>
    </row>
    <row r="77" spans="1:10" ht="15">
      <c r="A77" s="5">
        <v>75</v>
      </c>
      <c r="B77" s="5">
        <v>669</v>
      </c>
      <c r="C77" t="s">
        <v>207</v>
      </c>
      <c r="D77" t="s">
        <v>629</v>
      </c>
      <c r="E77" s="5" t="s">
        <v>96</v>
      </c>
      <c r="F77" s="5">
        <v>1983</v>
      </c>
      <c r="G77" t="s">
        <v>627</v>
      </c>
      <c r="H77">
        <v>0</v>
      </c>
      <c r="I77" s="33" t="s">
        <v>630</v>
      </c>
      <c r="J77" s="19">
        <v>8.684693157770985</v>
      </c>
    </row>
  </sheetData>
  <sheetProtection password="CC6E" sheet="1"/>
  <printOptions gridLines="1"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2009-10-03T12:00:25Z</dcterms:modified>
  <cp:category/>
  <cp:version/>
  <cp:contentType/>
  <cp:contentStatus/>
</cp:coreProperties>
</file>